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teu\OneDrive\Área de Trabalho\CONAB - Arquivos de Trabalho\19. GEPES\Relatórios Mensais\Relação de Empregados - FPRE 786_750\11. Novembro\"/>
    </mc:Choice>
  </mc:AlternateContent>
  <xr:revisionPtr revIDLastSave="0" documentId="13_ncr:1_{4AFE3DEE-C2C7-4442-A17A-28A6AFE374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PRE75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9" i="1" s="1"/>
  <c r="F38" i="1"/>
  <c r="F39" i="1" s="1"/>
  <c r="I38" i="1"/>
  <c r="I39" i="1" s="1"/>
  <c r="H38" i="1"/>
  <c r="H39" i="1" s="1"/>
  <c r="G39" i="1"/>
  <c r="G38" i="1"/>
  <c r="F41" i="1" l="1"/>
  <c r="D39" i="1"/>
  <c r="C38" i="1"/>
  <c r="C39" i="1" s="1"/>
  <c r="A41" i="1" s="1"/>
  <c r="D38" i="1"/>
  <c r="E38" i="1"/>
  <c r="E39" i="1"/>
</calcChain>
</file>

<file path=xl/sharedStrings.xml><?xml version="1.0" encoding="utf-8"?>
<sst xmlns="http://schemas.openxmlformats.org/spreadsheetml/2006/main" count="46" uniqueCount="46">
  <si>
    <t>DEMONSTRATIVO TOTAL DO NÚMERO DE EMPREGADOS</t>
  </si>
  <si>
    <t>Quantitativos por Categoria</t>
  </si>
  <si>
    <t>Unidade</t>
  </si>
  <si>
    <t>Deficientes</t>
  </si>
  <si>
    <t>Aprendiz</t>
  </si>
  <si>
    <t>MTZ</t>
  </si>
  <si>
    <t>T.MTZ</t>
  </si>
  <si>
    <t>AM - 10</t>
  </si>
  <si>
    <t>MG - 11</t>
  </si>
  <si>
    <t>GO - 12</t>
  </si>
  <si>
    <t>SP - 13</t>
  </si>
  <si>
    <t>PE - 14</t>
  </si>
  <si>
    <t>PA - 15</t>
  </si>
  <si>
    <t>RJ - 16</t>
  </si>
  <si>
    <t>RS - 17</t>
  </si>
  <si>
    <t>PB - 18</t>
  </si>
  <si>
    <t>ES - 19</t>
  </si>
  <si>
    <t>CE - 20</t>
  </si>
  <si>
    <t>PR - 21</t>
  </si>
  <si>
    <t>SC - 22</t>
  </si>
  <si>
    <t>PI - 23</t>
  </si>
  <si>
    <t>BA - 24</t>
  </si>
  <si>
    <t>RN - 25</t>
  </si>
  <si>
    <t>MA - 26</t>
  </si>
  <si>
    <t>MS - 27</t>
  </si>
  <si>
    <t>MT - 28</t>
  </si>
  <si>
    <t>TO - 29</t>
  </si>
  <si>
    <t>RO - 30</t>
  </si>
  <si>
    <t>AL - 31</t>
  </si>
  <si>
    <t>RR - 32</t>
  </si>
  <si>
    <t>AC - 33</t>
  </si>
  <si>
    <t>AP - 34</t>
  </si>
  <si>
    <t>DF - 35</t>
  </si>
  <si>
    <t>SE - 36</t>
  </si>
  <si>
    <t>T. Reg.</t>
  </si>
  <si>
    <t>T. Geral</t>
  </si>
  <si>
    <t>TOTAL EMPREGADOS MENOS OS CONSELHEIROS</t>
  </si>
  <si>
    <t>TOTAL OUTROS</t>
  </si>
  <si>
    <t>Cargo de Carreira</t>
  </si>
  <si>
    <t>Cargo de Livre Provimento</t>
  </si>
  <si>
    <t>Presidente e Diretor</t>
  </si>
  <si>
    <t>Conselheiro Adm/Fiscal</t>
  </si>
  <si>
    <t>Estagiário N.Superior</t>
  </si>
  <si>
    <t>Estagiário N.Médio</t>
  </si>
  <si>
    <t>Quadro aprovado pela Portaria n.º 5.676 de 24/06/2022</t>
  </si>
  <si>
    <t>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</si>
</sst>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##0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4" fillId="2" borderId="3" xfId="1" applyFont="1" applyFill="1" applyBorder="1" applyAlignment="1">
      <alignment horizontal="left"/>
    </xf>
    <xf numFmtId="0" fontId="4" fillId="2" borderId="3" xfId="2" applyFont="1" applyFill="1" applyBorder="1" applyAlignment="1">
      <alignment horizontal="center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164" fontId="7" fillId="0" borderId="3" xfId="4" applyNumberFormat="1" applyFont="1" applyFill="1" applyBorder="1" applyAlignment="1">
      <alignment horizontal="right"/>
    </xf>
    <xf numFmtId="164" fontId="0" fillId="0" borderId="3" xfId="0" applyNumberFormat="1" applyBorder="1" applyProtection="1">
      <protection locked="0"/>
    </xf>
    <xf numFmtId="164" fontId="8" fillId="0" borderId="3" xfId="4" applyNumberFormat="1" applyFont="1" applyBorder="1" applyAlignment="1">
      <alignment horizontal="right"/>
    </xf>
    <xf numFmtId="1" fontId="5" fillId="0" borderId="3" xfId="4" applyNumberFormat="1" applyBorder="1" applyAlignment="1">
      <alignment horizontal="right"/>
    </xf>
    <xf numFmtId="1" fontId="5" fillId="0" borderId="3" xfId="3" applyNumberFormat="1" applyBorder="1" applyAlignment="1">
      <alignment horizontal="right"/>
    </xf>
    <xf numFmtId="1" fontId="6" fillId="0" borderId="3" xfId="0" applyNumberFormat="1" applyFont="1" applyBorder="1" applyProtection="1">
      <protection locked="0"/>
    </xf>
    <xf numFmtId="1" fontId="0" fillId="0" borderId="3" xfId="0" applyNumberFormat="1" applyBorder="1" applyProtection="1">
      <protection locked="0"/>
    </xf>
    <xf numFmtId="0" fontId="4" fillId="2" borderId="3" xfId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4" fillId="2" borderId="3" xfId="1" applyNumberFormat="1" applyFont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</cellXfs>
  <cellStyles count="5">
    <cellStyle name="Moeda" xfId="3" builtinId="4"/>
    <cellStyle name="Normal" xfId="0" builtinId="0"/>
    <cellStyle name="Porcentagem" xfId="4" builtinId="5"/>
    <cellStyle name="Título 1" xfId="1" builtinId="16"/>
    <cellStyle name="Título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880110</xdr:colOff>
      <xdr:row>3</xdr:row>
      <xdr:rowOff>121913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69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I42"/>
  <sheetViews>
    <sheetView tabSelected="1" workbookViewId="0">
      <selection activeCell="C39" sqref="C39"/>
    </sheetView>
  </sheetViews>
  <sheetFormatPr defaultRowHeight="14.4" x14ac:dyDescent="0.3"/>
  <cols>
    <col min="1" max="1" width="10.77734375" bestFit="1" customWidth="1"/>
    <col min="2" max="2" width="25.88671875" bestFit="1" customWidth="1"/>
    <col min="3" max="3" width="26" bestFit="1" customWidth="1"/>
    <col min="4" max="4" width="19.44140625" bestFit="1" customWidth="1"/>
    <col min="5" max="5" width="22.88671875" bestFit="1" customWidth="1"/>
    <col min="6" max="6" width="11" style="5" bestFit="1" customWidth="1"/>
    <col min="7" max="7" width="20.5546875" style="5" bestFit="1" customWidth="1"/>
    <col min="8" max="8" width="18.33203125" bestFit="1" customWidth="1"/>
  </cols>
  <sheetData>
    <row r="5" spans="1:9" x14ac:dyDescent="0.3">
      <c r="A5" s="14" t="s">
        <v>0</v>
      </c>
      <c r="B5" s="14"/>
      <c r="C5" s="14"/>
      <c r="D5" s="14"/>
      <c r="E5" s="14"/>
      <c r="F5" s="14"/>
      <c r="G5" s="14"/>
      <c r="H5" s="14"/>
      <c r="I5" s="14"/>
    </row>
    <row r="6" spans="1:9" x14ac:dyDescent="0.3">
      <c r="A6" s="15" t="s">
        <v>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4" t="s">
        <v>45</v>
      </c>
    </row>
    <row r="8" spans="1:9" x14ac:dyDescent="0.3">
      <c r="A8" s="2" t="s">
        <v>2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3</v>
      </c>
      <c r="G8" s="3" t="s">
        <v>42</v>
      </c>
      <c r="H8" s="3" t="s">
        <v>43</v>
      </c>
      <c r="I8" s="3" t="s">
        <v>4</v>
      </c>
    </row>
    <row r="9" spans="1:9" x14ac:dyDescent="0.3">
      <c r="A9" s="1" t="s">
        <v>5</v>
      </c>
      <c r="B9" s="1">
        <v>770</v>
      </c>
      <c r="C9" s="1">
        <v>46</v>
      </c>
      <c r="D9" s="1">
        <v>5</v>
      </c>
      <c r="E9" s="1">
        <v>10</v>
      </c>
      <c r="F9" s="9">
        <v>44</v>
      </c>
      <c r="G9" s="9">
        <v>68</v>
      </c>
      <c r="H9" s="9">
        <v>0</v>
      </c>
      <c r="I9" s="9">
        <v>27</v>
      </c>
    </row>
    <row r="10" spans="1:9" x14ac:dyDescent="0.3">
      <c r="A10" s="1" t="s">
        <v>6</v>
      </c>
      <c r="B10" s="1">
        <v>770</v>
      </c>
      <c r="C10" s="1">
        <v>46</v>
      </c>
      <c r="D10" s="1">
        <v>5</v>
      </c>
      <c r="E10" s="1">
        <v>10</v>
      </c>
      <c r="F10" s="10">
        <v>44</v>
      </c>
      <c r="G10" s="10">
        <v>68</v>
      </c>
      <c r="H10" s="10">
        <v>0</v>
      </c>
      <c r="I10" s="10">
        <v>27</v>
      </c>
    </row>
    <row r="11" spans="1:9" x14ac:dyDescent="0.3">
      <c r="A11" s="1" t="s">
        <v>7</v>
      </c>
      <c r="B11" s="6">
        <v>87</v>
      </c>
      <c r="C11" s="1">
        <v>0</v>
      </c>
      <c r="D11" s="1">
        <v>0</v>
      </c>
      <c r="E11" s="1">
        <v>0</v>
      </c>
      <c r="F11" s="9">
        <v>5</v>
      </c>
      <c r="G11" s="9">
        <v>7</v>
      </c>
      <c r="H11" s="9">
        <v>0</v>
      </c>
      <c r="I11" s="9">
        <v>4</v>
      </c>
    </row>
    <row r="12" spans="1:9" x14ac:dyDescent="0.3">
      <c r="A12" s="1" t="s">
        <v>8</v>
      </c>
      <c r="B12" s="6">
        <v>172</v>
      </c>
      <c r="C12" s="1">
        <v>0</v>
      </c>
      <c r="D12" s="1">
        <v>0</v>
      </c>
      <c r="E12" s="1">
        <v>0</v>
      </c>
      <c r="F12" s="9">
        <v>8</v>
      </c>
      <c r="G12" s="9">
        <v>1</v>
      </c>
      <c r="H12" s="9">
        <v>0</v>
      </c>
      <c r="I12" s="9">
        <v>4</v>
      </c>
    </row>
    <row r="13" spans="1:9" x14ac:dyDescent="0.3">
      <c r="A13" s="1" t="s">
        <v>9</v>
      </c>
      <c r="B13" s="8">
        <v>244</v>
      </c>
      <c r="C13" s="1">
        <v>0</v>
      </c>
      <c r="D13" s="1">
        <v>0</v>
      </c>
      <c r="E13" s="1">
        <v>0</v>
      </c>
      <c r="F13" s="9">
        <v>32</v>
      </c>
      <c r="G13" s="9">
        <v>0</v>
      </c>
      <c r="H13" s="9">
        <v>0</v>
      </c>
      <c r="I13" s="9">
        <v>13</v>
      </c>
    </row>
    <row r="14" spans="1:9" x14ac:dyDescent="0.3">
      <c r="A14" s="1" t="s">
        <v>10</v>
      </c>
      <c r="B14" s="8">
        <v>54</v>
      </c>
      <c r="C14" s="1">
        <v>0</v>
      </c>
      <c r="D14" s="1">
        <v>0</v>
      </c>
      <c r="E14" s="1">
        <v>0</v>
      </c>
      <c r="F14" s="9">
        <v>4</v>
      </c>
      <c r="G14" s="9">
        <v>10</v>
      </c>
      <c r="H14" s="9">
        <v>0</v>
      </c>
      <c r="I14" s="9">
        <v>2</v>
      </c>
    </row>
    <row r="15" spans="1:9" x14ac:dyDescent="0.3">
      <c r="A15" s="1" t="s">
        <v>11</v>
      </c>
      <c r="B15" s="8">
        <v>247</v>
      </c>
      <c r="C15" s="1">
        <v>0</v>
      </c>
      <c r="D15" s="1">
        <v>0</v>
      </c>
      <c r="E15" s="1">
        <v>0</v>
      </c>
      <c r="F15" s="9">
        <v>20</v>
      </c>
      <c r="G15" s="9">
        <v>10</v>
      </c>
      <c r="H15" s="9">
        <v>0</v>
      </c>
      <c r="I15" s="9">
        <v>13</v>
      </c>
    </row>
    <row r="16" spans="1:9" x14ac:dyDescent="0.3">
      <c r="A16" s="1" t="s">
        <v>12</v>
      </c>
      <c r="B16" s="8">
        <v>64</v>
      </c>
      <c r="C16" s="1">
        <v>0</v>
      </c>
      <c r="D16" s="1">
        <v>0</v>
      </c>
      <c r="E16" s="1">
        <v>0</v>
      </c>
      <c r="F16" s="9">
        <v>5</v>
      </c>
      <c r="G16" s="9">
        <v>7</v>
      </c>
      <c r="H16" s="9">
        <v>0</v>
      </c>
      <c r="I16" s="9">
        <v>4</v>
      </c>
    </row>
    <row r="17" spans="1:9" x14ac:dyDescent="0.3">
      <c r="A17" s="1" t="s">
        <v>13</v>
      </c>
      <c r="B17" s="8">
        <v>150</v>
      </c>
      <c r="C17" s="1">
        <v>0</v>
      </c>
      <c r="D17" s="1">
        <v>0</v>
      </c>
      <c r="E17" s="1">
        <v>0</v>
      </c>
      <c r="F17" s="9">
        <v>5</v>
      </c>
      <c r="G17" s="9">
        <v>4</v>
      </c>
      <c r="H17" s="9">
        <v>0</v>
      </c>
      <c r="I17" s="9">
        <v>8</v>
      </c>
    </row>
    <row r="18" spans="1:9" ht="15" customHeight="1" x14ac:dyDescent="0.3">
      <c r="A18" s="1" t="s">
        <v>14</v>
      </c>
      <c r="B18" s="8">
        <v>65</v>
      </c>
      <c r="C18" s="1">
        <v>0</v>
      </c>
      <c r="D18" s="1">
        <v>0</v>
      </c>
      <c r="E18" s="1">
        <v>0</v>
      </c>
      <c r="F18" s="9">
        <v>2</v>
      </c>
      <c r="G18" s="9">
        <v>10</v>
      </c>
      <c r="H18" s="9">
        <v>0</v>
      </c>
      <c r="I18" s="9">
        <v>5</v>
      </c>
    </row>
    <row r="19" spans="1:9" x14ac:dyDescent="0.3">
      <c r="A19" s="1" t="s">
        <v>15</v>
      </c>
      <c r="B19" s="8">
        <v>142</v>
      </c>
      <c r="C19" s="1">
        <v>0</v>
      </c>
      <c r="D19" s="1">
        <v>0</v>
      </c>
      <c r="E19" s="1">
        <v>0</v>
      </c>
      <c r="F19" s="9">
        <v>3</v>
      </c>
      <c r="G19" s="9">
        <v>5</v>
      </c>
      <c r="H19" s="9">
        <v>0</v>
      </c>
      <c r="I19" s="9">
        <v>8</v>
      </c>
    </row>
    <row r="20" spans="1:9" x14ac:dyDescent="0.3">
      <c r="A20" s="1" t="s">
        <v>16</v>
      </c>
      <c r="B20" s="8">
        <v>102</v>
      </c>
      <c r="C20" s="1">
        <v>0</v>
      </c>
      <c r="D20" s="1">
        <v>0</v>
      </c>
      <c r="E20" s="1">
        <v>0</v>
      </c>
      <c r="F20" s="9">
        <v>0</v>
      </c>
      <c r="G20" s="9">
        <v>6</v>
      </c>
      <c r="H20" s="9">
        <v>0</v>
      </c>
      <c r="I20" s="9">
        <v>8</v>
      </c>
    </row>
    <row r="21" spans="1:9" x14ac:dyDescent="0.3">
      <c r="A21" s="1" t="s">
        <v>17</v>
      </c>
      <c r="B21" s="8">
        <v>173</v>
      </c>
      <c r="C21" s="1">
        <v>0</v>
      </c>
      <c r="D21" s="1">
        <v>0</v>
      </c>
      <c r="E21" s="1">
        <v>0</v>
      </c>
      <c r="F21" s="9">
        <v>2</v>
      </c>
      <c r="G21" s="9">
        <v>10</v>
      </c>
      <c r="H21" s="9">
        <v>0</v>
      </c>
      <c r="I21" s="9">
        <v>6</v>
      </c>
    </row>
    <row r="22" spans="1:9" x14ac:dyDescent="0.3">
      <c r="A22" s="1" t="s">
        <v>18</v>
      </c>
      <c r="B22" s="8">
        <v>88</v>
      </c>
      <c r="C22" s="1">
        <v>0</v>
      </c>
      <c r="D22" s="1">
        <v>0</v>
      </c>
      <c r="E22" s="1">
        <v>0</v>
      </c>
      <c r="F22" s="9">
        <v>15</v>
      </c>
      <c r="G22" s="9">
        <v>9</v>
      </c>
      <c r="H22" s="9">
        <v>0</v>
      </c>
      <c r="I22" s="9">
        <v>2</v>
      </c>
    </row>
    <row r="23" spans="1:9" x14ac:dyDescent="0.3">
      <c r="A23" s="1" t="s">
        <v>19</v>
      </c>
      <c r="B23" s="8">
        <v>43</v>
      </c>
      <c r="C23" s="1">
        <v>0</v>
      </c>
      <c r="D23" s="1">
        <v>0</v>
      </c>
      <c r="E23" s="1">
        <v>0</v>
      </c>
      <c r="F23" s="9">
        <v>1</v>
      </c>
      <c r="G23" s="9">
        <v>13</v>
      </c>
      <c r="H23" s="9">
        <v>0</v>
      </c>
      <c r="I23" s="9">
        <v>2</v>
      </c>
    </row>
    <row r="24" spans="1:9" x14ac:dyDescent="0.3">
      <c r="A24" s="1" t="s">
        <v>20</v>
      </c>
      <c r="B24" s="8">
        <v>134</v>
      </c>
      <c r="C24" s="1">
        <v>0</v>
      </c>
      <c r="D24" s="1">
        <v>0</v>
      </c>
      <c r="E24" s="1">
        <v>0</v>
      </c>
      <c r="F24" s="9">
        <v>17</v>
      </c>
      <c r="G24" s="9">
        <v>9</v>
      </c>
      <c r="H24" s="9">
        <v>0</v>
      </c>
      <c r="I24" s="9">
        <v>8</v>
      </c>
    </row>
    <row r="25" spans="1:9" x14ac:dyDescent="0.3">
      <c r="A25" s="1" t="s">
        <v>21</v>
      </c>
      <c r="B25" s="8">
        <v>117</v>
      </c>
      <c r="C25" s="1">
        <v>0</v>
      </c>
      <c r="D25" s="1">
        <v>0</v>
      </c>
      <c r="E25" s="1">
        <v>0</v>
      </c>
      <c r="F25" s="9">
        <v>2</v>
      </c>
      <c r="G25" s="9">
        <v>10</v>
      </c>
      <c r="H25" s="9">
        <v>0</v>
      </c>
      <c r="I25" s="9">
        <v>5</v>
      </c>
    </row>
    <row r="26" spans="1:9" ht="13.2" customHeight="1" x14ac:dyDescent="0.3">
      <c r="A26" s="1" t="s">
        <v>22</v>
      </c>
      <c r="B26" s="8">
        <v>95</v>
      </c>
      <c r="C26" s="1">
        <v>0</v>
      </c>
      <c r="D26" s="1">
        <v>0</v>
      </c>
      <c r="E26" s="1">
        <v>0</v>
      </c>
      <c r="F26" s="9">
        <v>11</v>
      </c>
      <c r="G26" s="9">
        <v>4</v>
      </c>
      <c r="H26" s="9">
        <v>0</v>
      </c>
      <c r="I26" s="9">
        <v>9</v>
      </c>
    </row>
    <row r="27" spans="1:9" ht="13.8" customHeight="1" x14ac:dyDescent="0.3">
      <c r="A27" s="1" t="s">
        <v>23</v>
      </c>
      <c r="B27" s="8">
        <v>110</v>
      </c>
      <c r="C27" s="1">
        <v>0</v>
      </c>
      <c r="D27" s="1">
        <v>0</v>
      </c>
      <c r="E27" s="1">
        <v>0</v>
      </c>
      <c r="F27" s="9">
        <v>16</v>
      </c>
      <c r="G27" s="9">
        <v>6</v>
      </c>
      <c r="H27" s="9">
        <v>0</v>
      </c>
      <c r="I27" s="9">
        <v>2</v>
      </c>
    </row>
    <row r="28" spans="1:9" x14ac:dyDescent="0.3">
      <c r="A28" s="1" t="s">
        <v>24</v>
      </c>
      <c r="B28" s="8">
        <v>49</v>
      </c>
      <c r="C28" s="1">
        <v>0</v>
      </c>
      <c r="D28" s="1">
        <v>0</v>
      </c>
      <c r="E28" s="1">
        <v>0</v>
      </c>
      <c r="F28" s="9">
        <v>0</v>
      </c>
      <c r="G28" s="9">
        <v>9</v>
      </c>
      <c r="H28" s="9">
        <v>0</v>
      </c>
      <c r="I28" s="9">
        <v>3</v>
      </c>
    </row>
    <row r="29" spans="1:9" x14ac:dyDescent="0.3">
      <c r="A29" s="1" t="s">
        <v>25</v>
      </c>
      <c r="B29" s="8">
        <v>101</v>
      </c>
      <c r="C29" s="1">
        <v>0</v>
      </c>
      <c r="D29" s="1">
        <v>0</v>
      </c>
      <c r="E29" s="1">
        <v>0</v>
      </c>
      <c r="F29" s="9">
        <v>12</v>
      </c>
      <c r="G29" s="9">
        <v>0</v>
      </c>
      <c r="H29" s="9">
        <v>0</v>
      </c>
      <c r="I29" s="9">
        <v>6</v>
      </c>
    </row>
    <row r="30" spans="1:9" x14ac:dyDescent="0.3">
      <c r="A30" s="1" t="s">
        <v>26</v>
      </c>
      <c r="B30" s="8">
        <v>46</v>
      </c>
      <c r="C30" s="1">
        <v>0</v>
      </c>
      <c r="D30" s="1">
        <v>0</v>
      </c>
      <c r="E30" s="1">
        <v>0</v>
      </c>
      <c r="F30" s="9">
        <v>0</v>
      </c>
      <c r="G30" s="9">
        <v>8</v>
      </c>
      <c r="H30" s="9">
        <v>0</v>
      </c>
      <c r="I30" s="9">
        <v>4</v>
      </c>
    </row>
    <row r="31" spans="1:9" x14ac:dyDescent="0.3">
      <c r="A31" s="1" t="s">
        <v>27</v>
      </c>
      <c r="B31" s="8">
        <v>38</v>
      </c>
      <c r="C31" s="1">
        <v>0</v>
      </c>
      <c r="D31" s="1">
        <v>0</v>
      </c>
      <c r="E31" s="1">
        <v>0</v>
      </c>
      <c r="F31" s="9">
        <v>0</v>
      </c>
      <c r="G31" s="9">
        <v>8</v>
      </c>
      <c r="H31" s="9">
        <v>0</v>
      </c>
      <c r="I31" s="9">
        <v>2</v>
      </c>
    </row>
    <row r="32" spans="1:9" x14ac:dyDescent="0.3">
      <c r="A32" s="1" t="s">
        <v>28</v>
      </c>
      <c r="B32" s="8">
        <v>59</v>
      </c>
      <c r="C32" s="1">
        <v>0</v>
      </c>
      <c r="D32" s="1">
        <v>0</v>
      </c>
      <c r="E32" s="1">
        <v>0</v>
      </c>
      <c r="F32" s="9">
        <v>0</v>
      </c>
      <c r="G32" s="9">
        <v>8</v>
      </c>
      <c r="H32" s="9">
        <v>0</v>
      </c>
      <c r="I32" s="9">
        <v>4</v>
      </c>
    </row>
    <row r="33" spans="1:9" x14ac:dyDescent="0.3">
      <c r="A33" s="1" t="s">
        <v>29</v>
      </c>
      <c r="B33" s="8">
        <v>15</v>
      </c>
      <c r="C33" s="1">
        <v>0</v>
      </c>
      <c r="D33" s="1">
        <v>0</v>
      </c>
      <c r="E33" s="1">
        <v>0</v>
      </c>
      <c r="F33" s="9">
        <v>2</v>
      </c>
      <c r="G33" s="9">
        <v>7</v>
      </c>
      <c r="H33" s="9">
        <v>0</v>
      </c>
      <c r="I33" s="9">
        <v>0</v>
      </c>
    </row>
    <row r="34" spans="1:9" x14ac:dyDescent="0.3">
      <c r="A34" s="1" t="s">
        <v>30</v>
      </c>
      <c r="B34" s="8">
        <v>16</v>
      </c>
      <c r="C34" s="1">
        <v>0</v>
      </c>
      <c r="D34" s="1">
        <v>0</v>
      </c>
      <c r="E34" s="1">
        <v>0</v>
      </c>
      <c r="F34" s="9">
        <v>0</v>
      </c>
      <c r="G34" s="9">
        <v>9</v>
      </c>
      <c r="H34" s="9">
        <v>0</v>
      </c>
      <c r="I34" s="9">
        <v>0</v>
      </c>
    </row>
    <row r="35" spans="1:9" x14ac:dyDescent="0.3">
      <c r="A35" s="1" t="s">
        <v>31</v>
      </c>
      <c r="B35" s="8">
        <v>9</v>
      </c>
      <c r="C35" s="1">
        <v>0</v>
      </c>
      <c r="D35" s="1">
        <v>0</v>
      </c>
      <c r="E35" s="1">
        <v>0</v>
      </c>
      <c r="F35" s="9">
        <v>0</v>
      </c>
      <c r="G35" s="9">
        <v>5</v>
      </c>
      <c r="H35" s="9">
        <v>0</v>
      </c>
      <c r="I35" s="9">
        <v>0</v>
      </c>
    </row>
    <row r="36" spans="1:9" ht="13.8" customHeight="1" x14ac:dyDescent="0.3">
      <c r="A36" s="1" t="s">
        <v>32</v>
      </c>
      <c r="B36" s="8">
        <v>47</v>
      </c>
      <c r="C36" s="1">
        <v>0</v>
      </c>
      <c r="D36" s="1">
        <v>0</v>
      </c>
      <c r="E36" s="1">
        <v>0</v>
      </c>
      <c r="F36" s="9">
        <v>4</v>
      </c>
      <c r="G36" s="9">
        <v>7</v>
      </c>
      <c r="H36" s="9">
        <v>0</v>
      </c>
      <c r="I36" s="9">
        <v>2</v>
      </c>
    </row>
    <row r="37" spans="1:9" x14ac:dyDescent="0.3">
      <c r="A37" s="1" t="s">
        <v>33</v>
      </c>
      <c r="B37" s="8">
        <v>26</v>
      </c>
      <c r="C37" s="1">
        <v>0</v>
      </c>
      <c r="D37" s="1">
        <v>0</v>
      </c>
      <c r="E37" s="1">
        <v>0</v>
      </c>
      <c r="F37" s="9">
        <v>0</v>
      </c>
      <c r="G37" s="9">
        <v>7</v>
      </c>
      <c r="H37" s="9">
        <v>0</v>
      </c>
      <c r="I37" s="9">
        <v>1</v>
      </c>
    </row>
    <row r="38" spans="1:9" x14ac:dyDescent="0.3">
      <c r="A38" s="1" t="s">
        <v>34</v>
      </c>
      <c r="B38" s="7">
        <f>SUM(B11:B37)</f>
        <v>2493</v>
      </c>
      <c r="C38" s="1">
        <f t="shared" ref="C38:E38" si="0">SUM(C11:C37)</f>
        <v>0</v>
      </c>
      <c r="D38" s="1">
        <f t="shared" si="0"/>
        <v>0</v>
      </c>
      <c r="E38" s="1">
        <f t="shared" si="0"/>
        <v>0</v>
      </c>
      <c r="F38" s="11">
        <f>SUM(F11:F37)</f>
        <v>166</v>
      </c>
      <c r="G38" s="11">
        <f>SUM(G11:G37)</f>
        <v>189</v>
      </c>
      <c r="H38" s="12">
        <f>SUM(H9:H37)</f>
        <v>0</v>
      </c>
      <c r="I38" s="12">
        <f>SUM(I11:I37)</f>
        <v>125</v>
      </c>
    </row>
    <row r="39" spans="1:9" x14ac:dyDescent="0.3">
      <c r="A39" s="1" t="s">
        <v>35</v>
      </c>
      <c r="B39" s="7">
        <f>B38+B10</f>
        <v>3263</v>
      </c>
      <c r="C39" s="1">
        <f t="shared" ref="C39:E39" si="1">C38+C10</f>
        <v>46</v>
      </c>
      <c r="D39" s="1">
        <f t="shared" si="1"/>
        <v>5</v>
      </c>
      <c r="E39" s="1">
        <f t="shared" si="1"/>
        <v>10</v>
      </c>
      <c r="F39" s="11">
        <f>F38+F10</f>
        <v>210</v>
      </c>
      <c r="G39" s="11">
        <f>G38+G10</f>
        <v>257</v>
      </c>
      <c r="H39" s="12">
        <f>H38+H10</f>
        <v>0</v>
      </c>
      <c r="I39" s="12">
        <f>I38+I10</f>
        <v>152</v>
      </c>
    </row>
    <row r="40" spans="1:9" x14ac:dyDescent="0.3">
      <c r="A40" s="13" t="s">
        <v>36</v>
      </c>
      <c r="B40" s="13"/>
      <c r="C40" s="13"/>
      <c r="D40" s="13"/>
      <c r="E40" s="13"/>
      <c r="F40" s="13" t="s">
        <v>37</v>
      </c>
      <c r="G40" s="13"/>
      <c r="H40" s="13"/>
      <c r="I40" s="13"/>
    </row>
    <row r="41" spans="1:9" x14ac:dyDescent="0.3">
      <c r="A41" s="16">
        <f>B39+C39+D39</f>
        <v>3314</v>
      </c>
      <c r="B41" s="13"/>
      <c r="C41" s="13"/>
      <c r="D41" s="13"/>
      <c r="E41" s="13"/>
      <c r="F41" s="17">
        <f>F39+G39+H39+I39</f>
        <v>619</v>
      </c>
      <c r="G41" s="17"/>
      <c r="H41" s="17"/>
      <c r="I41" s="17"/>
    </row>
    <row r="42" spans="1:9" x14ac:dyDescent="0.3">
      <c r="A42" s="13" t="s">
        <v>44</v>
      </c>
      <c r="B42" s="13"/>
      <c r="C42" s="13"/>
      <c r="D42" s="13"/>
      <c r="E42" s="13"/>
      <c r="F42" s="13">
        <v>3789</v>
      </c>
      <c r="G42" s="13"/>
      <c r="H42" s="13"/>
      <c r="I42" s="13"/>
    </row>
  </sheetData>
  <mergeCells count="8">
    <mergeCell ref="A42:E42"/>
    <mergeCell ref="F42:I42"/>
    <mergeCell ref="A5:I5"/>
    <mergeCell ref="A6:I6"/>
    <mergeCell ref="A40:E40"/>
    <mergeCell ref="F40:I40"/>
    <mergeCell ref="A41:E41"/>
    <mergeCell ref="F41:I4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3" r:id="rId1"/>
  <ignoredErrors>
    <ignoredError sqref="H39" unlockedFormula="1"/>
    <ignoredError sqref="H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FPRE750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DE ALMEIDA DORNELAS CAMARA</dc:creator>
  <cp:lastModifiedBy>matheus carrazzoni</cp:lastModifiedBy>
  <cp:lastPrinted>2024-12-09T18:41:24Z</cp:lastPrinted>
  <dcterms:created xsi:type="dcterms:W3CDTF">2023-03-24T19:04:40Z</dcterms:created>
  <dcterms:modified xsi:type="dcterms:W3CDTF">2024-12-09T18:41:33Z</dcterms:modified>
</cp:coreProperties>
</file>