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4\Janeiro\Publicação dos Custos da Sociobiodiversidade-AGO-23\"/>
    </mc:Choice>
  </mc:AlternateContent>
  <bookViews>
    <workbookView xWindow="-105" yWindow="-105" windowWidth="19425" windowHeight="10425" firstSheet="2" activeTab="8"/>
  </bookViews>
  <sheets>
    <sheet name="Índice" sheetId="7" r:id="rId1"/>
    <sheet name="Jardim-CE-2014" sheetId="5" r:id="rId2"/>
    <sheet name="Jardim-CE-2015" sheetId="6" r:id="rId3"/>
    <sheet name="Jardim-CE-2016" sheetId="1" r:id="rId4"/>
    <sheet name="Jardim-CE-2017" sheetId="2" r:id="rId5"/>
    <sheet name="Porteiras-CE-2018" sheetId="3" r:id="rId6"/>
    <sheet name="Porteiras-CE-2020" sheetId="4" r:id="rId7"/>
    <sheet name="Porteiras-CE-2021" sheetId="8" r:id="rId8"/>
    <sheet name="Porteiras-CE-2022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\a" localSheetId="0">"#ref!"</definedName>
    <definedName name="\a" localSheetId="1">#REF!</definedName>
    <definedName name="\a" localSheetId="2">#REF!</definedName>
    <definedName name="\a" localSheetId="3">"#ref!"</definedName>
    <definedName name="\a" localSheetId="4">#REF!</definedName>
    <definedName name="\a" localSheetId="5">#REF!</definedName>
    <definedName name="\a">"#ref!"</definedName>
    <definedName name="__xlnm.Print_Area" localSheetId="3">'Jardim-CE-2016'!$A$1:$D$46</definedName>
    <definedName name="Área_Cultivada" localSheetId="0">#N/A</definedName>
    <definedName name="Área_Cultivada" localSheetId="3">[1]Custeio!$E$10</definedName>
    <definedName name="Área_Cultivada" localSheetId="4">[2]Custeio!$E$10</definedName>
    <definedName name="Área_Cultivada" localSheetId="5">[3]Custeio!$E$10</definedName>
    <definedName name="Área_Cultivada">#N/A</definedName>
    <definedName name="_xlnm.Print_Area" localSheetId="1">'Jardim-CE-2014'!$A$1:$D$46</definedName>
    <definedName name="_xlnm.Print_Area" localSheetId="2">'Jardim-CE-2015'!$A$1:$D$46</definedName>
    <definedName name="_xlnm.Print_Area" localSheetId="3">'Jardim-CE-2016'!$A$1:$D$46</definedName>
    <definedName name="_xlnm.Print_Area" localSheetId="4">'Jardim-CE-2017'!$A$1:$D$46</definedName>
    <definedName name="_xlnm.Print_Area" localSheetId="5">'Porteiras-CE-2018'!$A$1:$D$72</definedName>
    <definedName name="Custeio" localSheetId="0">"#ref!"</definedName>
    <definedName name="Custeio" localSheetId="1">#REF!</definedName>
    <definedName name="Custeio" localSheetId="2">#REF!</definedName>
    <definedName name="Custeio" localSheetId="3">"#ref!"</definedName>
    <definedName name="Custeio" localSheetId="4">#REF!</definedName>
    <definedName name="Custeio" localSheetId="5">#REF!</definedName>
    <definedName name="Custeio">"#ref!"</definedName>
    <definedName name="NOTA_EXPLICATIV" localSheetId="0">"#ref!"</definedName>
    <definedName name="NOTA_EXPLICATIV" localSheetId="1">#REF!</definedName>
    <definedName name="NOTA_EXPLICATIV" localSheetId="2">#REF!</definedName>
    <definedName name="NOTA_EXPLICATIV" localSheetId="3">"#ref!"</definedName>
    <definedName name="NOTA_EXPLICATIV" localSheetId="4">#REF!</definedName>
    <definedName name="NOTA_EXPLICATIV" localSheetId="5">#REF!</definedName>
    <definedName name="NOTA_EXPLICATIV">"#ref!"</definedName>
    <definedName name="Preço_da_terra" localSheetId="0">#N/A</definedName>
    <definedName name="Preço_da_terra" localSheetId="1">[4]Custeio!$D$3</definedName>
    <definedName name="Preço_da_terra" localSheetId="2">[5]Custeio!$D$3</definedName>
    <definedName name="Preço_da_terra" localSheetId="3">[1]Custeio!$D$3</definedName>
    <definedName name="Preço_da_terra" localSheetId="4">[2]Custeio!$D$3</definedName>
    <definedName name="Preço_da_terra" localSheetId="5">[3]Custeio!$D$3</definedName>
    <definedName name="Preço_da_terra">#N/A</definedName>
    <definedName name="Produtividade_Media" localSheetId="0">#N/A</definedName>
    <definedName name="Produtividade_Media" localSheetId="1">[4]Custeio!$E$11</definedName>
    <definedName name="Produtividade_Media" localSheetId="2">[5]Custeio!$E$11</definedName>
    <definedName name="Produtividade_Media" localSheetId="3">[1]Custeio!$E$11</definedName>
    <definedName name="Produtividade_Media" localSheetId="4">[2]Custeio!$E$11</definedName>
    <definedName name="Produtividade_Media" localSheetId="5">[3]Custeio!$E$11</definedName>
    <definedName name="Produtividade_Media">#N/A</definedName>
    <definedName name="Saca" localSheetId="0">#N/A</definedName>
    <definedName name="Saca" localSheetId="1">[4]Entrada!$B$1</definedName>
    <definedName name="Saca" localSheetId="2">[5]Entrada!$B$1</definedName>
    <definedName name="Saca" localSheetId="3">[1]Entrada!$B$1</definedName>
    <definedName name="Saca" localSheetId="4">[2]Entrada!$B$1</definedName>
    <definedName name="Saca" localSheetId="5">[3]Entrada!$B$1</definedName>
    <definedName name="Saca">#N/A</definedName>
    <definedName name="TABELA_1" localSheetId="0">"#ref!"</definedName>
    <definedName name="TABELA_1" localSheetId="1">#REF!</definedName>
    <definedName name="TABELA_1" localSheetId="2">#REF!</definedName>
    <definedName name="TABELA_1" localSheetId="3">"#ref!"</definedName>
    <definedName name="TABELA_1" localSheetId="4">#REF!</definedName>
    <definedName name="TABELA_1" localSheetId="5">#REF!</definedName>
    <definedName name="TABELA_1">"#ref!"</definedName>
    <definedName name="TABELA_2" localSheetId="0">"#ref!"</definedName>
    <definedName name="TABELA_2" localSheetId="1">#REF!</definedName>
    <definedName name="TABELA_2" localSheetId="2">#REF!</definedName>
    <definedName name="TABELA_2" localSheetId="3">"#ref!"</definedName>
    <definedName name="TABELA_2" localSheetId="4">#REF!</definedName>
    <definedName name="TABELA_2" localSheetId="5">#REF!</definedName>
    <definedName name="TABELA_2">"#ref!"</definedName>
    <definedName name="Vida_útil_do_pomar" localSheetId="0">#N/A</definedName>
    <definedName name="Vida_útil_do_pomar" localSheetId="3">[1]Entrada!$B$10</definedName>
    <definedName name="Vida_útil_do_pomar" localSheetId="4">[2]Entrada!$B$10</definedName>
    <definedName name="Vida_útil_do_pomar" localSheetId="5">[3]Entrada!$B$10</definedName>
    <definedName name="Vida_útil_do_pomar">#N/A</definedName>
    <definedName name="Z_7F82B2E0_4580_11D5_873D_00105A060375_.wvu.PrintArea" localSheetId="1" hidden="1">'Jardim-CE-2014'!$A$1:$D$46</definedName>
    <definedName name="Z_7F82B2E0_4580_11D5_873D_00105A060375_.wvu.PrintArea" localSheetId="2" hidden="1">'Jardim-CE-2015'!$A$1:$D$46</definedName>
    <definedName name="Z_7F82B2E0_4580_11D5_873D_00105A060375_.wvu.PrintArea" localSheetId="3">'Jardim-CE-2016'!$A$1:$D$46</definedName>
    <definedName name="Z_7F82B2E0_4580_11D5_873D_00105A060375_.wvu.PrintArea" localSheetId="4" hidden="1">'Jardim-CE-2017'!$A$1:$D$46</definedName>
    <definedName name="Z_7F82B2E0_4580_11D5_873D_00105A060375_.wvu.PrintArea" localSheetId="5" hidden="1">'Porteiras-CE-2018'!$A$1:$D$72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2" l="1"/>
  <c r="C6" i="2"/>
</calcChain>
</file>

<file path=xl/sharedStrings.xml><?xml version="1.0" encoding="utf-8"?>
<sst xmlns="http://schemas.openxmlformats.org/spreadsheetml/2006/main" count="512" uniqueCount="208">
  <si>
    <t>CUSTO DE PRODUÇÃO ESTIMADO - SOCIOBIODIVERSIDADE</t>
  </si>
  <si>
    <t>PRODUTO - FAVA D'ANTA (FAVEIRA)</t>
  </si>
  <si>
    <t>ANO-SAFRA - 2016</t>
  </si>
  <si>
    <t>LOCAL: JARDIM-CE</t>
  </si>
  <si>
    <t>Produtividade Média:</t>
  </si>
  <si>
    <t>kg/safra-ano</t>
  </si>
  <si>
    <t>A PREÇOS DE:</t>
  </si>
  <si>
    <t>MAR/2016</t>
  </si>
  <si>
    <t>PARTICI-</t>
  </si>
  <si>
    <t>DISCRIMINAÇÃO</t>
  </si>
  <si>
    <t>PAÇÃO</t>
  </si>
  <si>
    <t>R$/Safra</t>
  </si>
  <si>
    <t>R$/1 kg</t>
  </si>
  <si>
    <t>(%)</t>
  </si>
  <si>
    <t>I - DESPESAS DE CUSTEIO DA EXTRAÇÃO</t>
  </si>
  <si>
    <t xml:space="preserve">  1 - Mão-de-obra extrativista</t>
  </si>
  <si>
    <t xml:space="preserve">  2 - Despesas administrativas</t>
  </si>
  <si>
    <t xml:space="preserve">  3 - Outros itens (esporas, botas, facão, carrinho de mão, etc.)</t>
  </si>
  <si>
    <t>TOTAL DAS DESPESAS DE CUSTEIO  (A)</t>
  </si>
  <si>
    <t>II - DESPESAS PÓS-COLHEITA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</si>
  <si>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</si>
  <si>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</si>
  <si>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</si>
  <si>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</si>
  <si>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</si>
  <si>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</si>
  <si>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</si>
  <si>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</si>
  <si>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</si>
  <si>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</si>
  <si>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</si>
  <si>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</si>
  <si>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</si>
  <si>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</si>
  <si>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</si>
  <si>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</si>
  <si>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</si>
  <si>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</si>
  <si>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</si>
  <si>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</si>
  <si>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</si>
  <si>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</si>
  <si>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</si>
  <si>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</si>
  <si>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</si>
  <si>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</si>
  <si>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</si>
  <si>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</si>
  <si>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</si>
  <si>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</si>
  <si>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</si>
  <si>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CONAB/DIPAI/SUINF/GECUP</t>
  </si>
  <si>
    <t xml:space="preserve">I - DESPESAS DE CUSTEIO </t>
  </si>
  <si>
    <t>PRODUTO: FAVA D'ANTA (fruto)</t>
  </si>
  <si>
    <t>SAFRA 2018</t>
  </si>
  <si>
    <t>LOCAL: Porteiras-CE</t>
  </si>
  <si>
    <t>kg/safra/pessoa</t>
  </si>
  <si>
    <t>R$/safra/pessoa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</si>
  <si>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</si>
  <si>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</si>
  <si>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</si>
  <si>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</si>
  <si>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</si>
  <si>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</si>
  <si>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</si>
  <si>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</si>
  <si>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</si>
  <si>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</si>
  <si>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</si>
  <si>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</si>
  <si>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</si>
  <si>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</si>
  <si>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</si>
  <si>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</si>
  <si>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</si>
  <si>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</si>
  <si>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</si>
  <si>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</si>
  <si>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</si>
  <si>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</si>
  <si>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</si>
  <si>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</si>
  <si>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</si>
  <si>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</si>
  <si>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</si>
  <si>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</si>
  <si>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</si>
  <si>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</si>
  <si>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</si>
  <si>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</si>
  <si>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</si>
  <si>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</si>
  <si>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</si>
  <si>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</si>
  <si>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</si>
  <si>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</si>
  <si>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</si>
  <si>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</si>
  <si>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</si>
  <si>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</si>
  <si>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</si>
  <si>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</si>
  <si>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</si>
  <si>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</si>
  <si>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</si>
  <si>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</si>
  <si>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</si>
  <si>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</si>
  <si>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</si>
  <si>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</si>
  <si>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</si>
  <si>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</si>
  <si>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</si>
  <si>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</si>
  <si>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 xml:space="preserve">                                       Custo de Produção - Resumo</t>
  </si>
  <si>
    <t xml:space="preserve">                                       SOCIOBIODIVERSIDADE - FAVA D'ANTA - NÃO SE APLICA - EXTRATIVISTA</t>
  </si>
  <si>
    <t xml:space="preserve">                                       SAFRA ANUAL - 2020/20 - Porteiras - CE</t>
  </si>
  <si>
    <t>Ciclo de Cultura: ANUAL</t>
  </si>
  <si>
    <t>Tipo do Relatório: Estimado</t>
  </si>
  <si>
    <t>Mês/Ano: Agosto/2020</t>
  </si>
  <si>
    <t/>
  </si>
  <si>
    <t>Produtividade Média: 5800,00 kg</t>
  </si>
  <si>
    <t>Ex-Post</t>
  </si>
  <si>
    <t>CUSTO POR HA</t>
  </si>
  <si>
    <t>CUSTO /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</si>
  <si>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</si>
  <si>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</si>
  <si>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</si>
  <si>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</si>
  <si>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</si>
  <si>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</si>
  <si>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</si>
  <si>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</si>
  <si>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</si>
  <si>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</si>
  <si>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</si>
  <si>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</si>
  <si>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</si>
  <si>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</si>
  <si>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</si>
  <si>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</si>
  <si>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</si>
  <si>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</si>
  <si>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</si>
  <si>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</si>
  <si>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</si>
  <si>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TOTAL DAS DESPESAS DE CUSTEIO (A)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</si>
  <si>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</si>
  <si>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</si>
  <si>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</si>
  <si>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</si>
  <si>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</si>
  <si>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</si>
  <si>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</si>
  <si>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</si>
  <si>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</si>
  <si>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</si>
  <si>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</si>
  <si>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</si>
  <si>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</si>
  <si>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</si>
  <si>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</si>
  <si>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</si>
  <si>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</si>
  <si>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</si>
  <si>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</si>
  <si>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</si>
  <si>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</si>
  <si>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</si>
  <si>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CUSTO FIXO (E+F=G)</t>
  </si>
  <si>
    <t>CUSTO OPERACIONAL (D+G=H)</t>
  </si>
  <si>
    <t>32 - Remuneração esperada sobre o capital fixo</t>
  </si>
  <si>
    <t>33 - Terra Própria</t>
  </si>
  <si>
    <t>TOTAL DE RENDA DE FATORES (F)</t>
  </si>
  <si>
    <t>CUSTO TOTAL (H+I=J)</t>
  </si>
  <si>
    <t>ANO-SAFRA - 2014</t>
  </si>
  <si>
    <t>kg/ha</t>
  </si>
  <si>
    <t>JAN/2014</t>
  </si>
  <si>
    <t>R$/ha</t>
  </si>
  <si>
    <t>ANO-SAFRA - 2015</t>
  </si>
  <si>
    <t>JAN/2015</t>
  </si>
  <si>
    <t>ANO-SAFRA - 2017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</si>
  <si>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</si>
  <si>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</si>
  <si>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</si>
  <si>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</si>
  <si>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</si>
  <si>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</si>
  <si>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</si>
  <si>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</si>
  <si>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</si>
  <si>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</si>
  <si>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FAVA D´ANTA</t>
  </si>
  <si>
    <t>A partir de 2018 esse custo foi descontinuado.</t>
  </si>
  <si>
    <t>Jardim</t>
  </si>
  <si>
    <t>CE</t>
  </si>
  <si>
    <t>Porteiras</t>
  </si>
  <si>
    <t>2014 a 2017</t>
  </si>
  <si>
    <t>OBS.: 1) A partir de 2017 o custo de Jardim/CE foi inativado.</t>
  </si>
  <si>
    <t xml:space="preserve">                                       SAFRA ANUAL - 2021 - Porteiras - CE</t>
  </si>
  <si>
    <t>Mês/Ano: Agosto/2021</t>
  </si>
  <si>
    <t>22 - Outros</t>
  </si>
  <si>
    <t>2018 a 2022</t>
  </si>
  <si>
    <t xml:space="preserve">                                       SAFRA ANUAL - 2022 - Porteiras - CE</t>
  </si>
  <si>
    <t>Mês/Ano: Agosto/2022</t>
  </si>
  <si>
    <t>Elaboração: CONAB/DIPAI/SUINF/GESIP</t>
  </si>
  <si>
    <t>2) A partir de 2023 o custo de Porteiras/CE foi inativado.</t>
  </si>
  <si>
    <t>A partir de 2023 esse custo foi inativado.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</si>
</sst>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);\(#,##0.00\)"/>
    <numFmt numFmtId="165" formatCode="#,##0_);\(#,##0\)"/>
    <numFmt numFmtId="166" formatCode="dd\-mmm\-yyyy"/>
    <numFmt numFmtId="167" formatCode="0.0%"/>
    <numFmt numFmtId="168" formatCode="#,###,###,##0.0000"/>
  </numFmts>
  <fonts count="19" x14ac:knownFonts="1">
    <font>
      <sz val="10"/>
      <name val="Courier New"/>
      <family val="3"/>
      <charset val="1"/>
    </font>
    <font>
      <sz val="10"/>
      <name val="Courier New"/>
      <family val="3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9"/>
      <name val="Arial"/>
      <family val="2"/>
      <charset val="1"/>
    </font>
    <font>
      <sz val="5"/>
      <color indexed="22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Courier New"/>
      <family val="3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164" fontId="0" fillId="0" borderId="0"/>
    <xf numFmtId="9" fontId="1" fillId="0" borderId="0" applyFill="0" applyBorder="0" applyProtection="0"/>
    <xf numFmtId="39" fontId="6" fillId="0" borderId="0"/>
    <xf numFmtId="9" fontId="8" fillId="0" borderId="0" applyFont="0" applyFill="0" applyBorder="0" applyAlignment="0" applyProtection="0"/>
    <xf numFmtId="0" fontId="11" fillId="0" borderId="0"/>
    <xf numFmtId="164" fontId="1" fillId="0" borderId="0"/>
    <xf numFmtId="164" fontId="14" fillId="0" borderId="0" applyNumberFormat="0" applyFill="0" applyBorder="0" applyAlignment="0" applyProtection="0"/>
    <xf numFmtId="0" fontId="16" fillId="0" borderId="0"/>
    <xf numFmtId="0" fontId="8" fillId="0" borderId="0"/>
  </cellStyleXfs>
  <cellXfs count="137">
    <xf numFmtId="164" fontId="0" fillId="0" borderId="0" xfId="0"/>
    <xf numFmtId="164" fontId="3" fillId="0" borderId="0" xfId="0" applyFont="1" applyAlignment="1">
      <alignment vertical="center"/>
    </xf>
    <xf numFmtId="164" fontId="3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Font="1" applyAlignment="1">
      <alignment horizontal="left" vertical="center"/>
    </xf>
    <xf numFmtId="164" fontId="3" fillId="0" borderId="1" xfId="0" applyFont="1" applyBorder="1" applyAlignment="1">
      <alignment vertical="center"/>
    </xf>
    <xf numFmtId="164" fontId="2" fillId="0" borderId="1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2" fillId="0" borderId="0" xfId="0" applyFont="1" applyAlignment="1">
      <alignment horizontal="left" vertical="center"/>
    </xf>
    <xf numFmtId="164" fontId="2" fillId="0" borderId="0" xfId="0" applyFont="1" applyAlignment="1">
      <alignment horizontal="center" vertical="center"/>
    </xf>
    <xf numFmtId="164" fontId="3" fillId="0" borderId="2" xfId="0" applyFont="1" applyBorder="1" applyAlignment="1">
      <alignment vertical="center"/>
    </xf>
    <xf numFmtId="164" fontId="2" fillId="0" borderId="2" xfId="0" applyFont="1" applyBorder="1" applyAlignment="1">
      <alignment horizontal="center" vertical="center"/>
    </xf>
    <xf numFmtId="10" fontId="3" fillId="0" borderId="0" xfId="1" applyNumberFormat="1" applyFont="1" applyFill="1" applyBorder="1" applyAlignment="1" applyProtection="1">
      <alignment vertical="center"/>
    </xf>
    <xf numFmtId="164" fontId="2" fillId="0" borderId="3" xfId="0" applyFont="1" applyBorder="1" applyAlignment="1">
      <alignment horizontal="left" vertical="center"/>
    </xf>
    <xf numFmtId="164" fontId="2" fillId="0" borderId="3" xfId="0" applyFont="1" applyBorder="1" applyAlignment="1">
      <alignment vertical="center"/>
    </xf>
    <xf numFmtId="10" fontId="2" fillId="0" borderId="3" xfId="1" applyNumberFormat="1" applyFont="1" applyFill="1" applyBorder="1" applyAlignment="1" applyProtection="1">
      <alignment vertical="center"/>
    </xf>
    <xf numFmtId="164" fontId="3" fillId="0" borderId="4" xfId="0" applyFont="1" applyBorder="1" applyAlignment="1">
      <alignment horizontal="left" vertical="center"/>
    </xf>
    <xf numFmtId="164" fontId="3" fillId="0" borderId="4" xfId="0" applyFont="1" applyBorder="1" applyAlignment="1">
      <alignment vertical="center"/>
    </xf>
    <xf numFmtId="10" fontId="3" fillId="0" borderId="4" xfId="1" applyNumberFormat="1" applyFont="1" applyFill="1" applyBorder="1" applyAlignment="1" applyProtection="1">
      <alignment vertical="center"/>
    </xf>
    <xf numFmtId="164" fontId="2" fillId="0" borderId="0" xfId="0" applyFont="1" applyAlignment="1">
      <alignment vertical="center"/>
    </xf>
    <xf numFmtId="164" fontId="3" fillId="0" borderId="3" xfId="0" applyFont="1" applyBorder="1" applyAlignment="1">
      <alignment horizontal="left" vertical="center"/>
    </xf>
    <xf numFmtId="164" fontId="3" fillId="0" borderId="3" xfId="0" applyFont="1" applyBorder="1" applyAlignment="1">
      <alignment vertical="center"/>
    </xf>
    <xf numFmtId="10" fontId="3" fillId="0" borderId="3" xfId="1" applyNumberFormat="1" applyFont="1" applyFill="1" applyBorder="1" applyAlignment="1" applyProtection="1">
      <alignment vertical="center"/>
    </xf>
    <xf numFmtId="164" fontId="2" fillId="0" borderId="5" xfId="0" applyFont="1" applyBorder="1" applyAlignment="1">
      <alignment horizontal="left" vertical="center"/>
    </xf>
    <xf numFmtId="164" fontId="2" fillId="0" borderId="5" xfId="0" applyFont="1" applyBorder="1" applyAlignment="1">
      <alignment vertical="center"/>
    </xf>
    <xf numFmtId="10" fontId="2" fillId="0" borderId="5" xfId="1" applyNumberFormat="1" applyFont="1" applyFill="1" applyBorder="1" applyAlignment="1" applyProtection="1">
      <alignment vertical="center"/>
    </xf>
    <xf numFmtId="164" fontId="4" fillId="0" borderId="0" xfId="0" applyFont="1" applyAlignment="1">
      <alignment horizontal="left" vertical="center"/>
    </xf>
    <xf numFmtId="164" fontId="5" fillId="0" borderId="0" xfId="0" applyFont="1" applyAlignment="1">
      <alignment vertical="center"/>
    </xf>
    <xf numFmtId="39" fontId="7" fillId="0" borderId="0" xfId="2" applyFont="1" applyAlignment="1">
      <alignment horizontal="centerContinuous" vertical="center"/>
    </xf>
    <xf numFmtId="39" fontId="8" fillId="0" borderId="0" xfId="2" applyFont="1" applyAlignment="1">
      <alignment vertical="center"/>
    </xf>
    <xf numFmtId="39" fontId="8" fillId="0" borderId="0" xfId="2" applyFont="1" applyAlignment="1">
      <alignment horizontal="right" vertical="center"/>
    </xf>
    <xf numFmtId="37" fontId="7" fillId="0" borderId="0" xfId="2" applyNumberFormat="1" applyFont="1" applyAlignment="1">
      <alignment vertical="center"/>
    </xf>
    <xf numFmtId="39" fontId="8" fillId="0" borderId="0" xfId="2" applyFont="1" applyAlignment="1">
      <alignment horizontal="left" vertical="center"/>
    </xf>
    <xf numFmtId="39" fontId="8" fillId="0" borderId="6" xfId="2" applyFont="1" applyBorder="1" applyAlignment="1">
      <alignment vertical="center"/>
    </xf>
    <xf numFmtId="39" fontId="7" fillId="0" borderId="6" xfId="2" applyFont="1" applyBorder="1" applyAlignment="1">
      <alignment horizontal="right" vertical="center"/>
    </xf>
    <xf numFmtId="166" fontId="7" fillId="0" borderId="6" xfId="2" applyNumberFormat="1" applyFont="1" applyBorder="1" applyAlignment="1">
      <alignment horizontal="center" vertical="center"/>
    </xf>
    <xf numFmtId="39" fontId="7" fillId="0" borderId="6" xfId="2" applyFont="1" applyBorder="1" applyAlignment="1">
      <alignment horizontal="center" vertical="center"/>
    </xf>
    <xf numFmtId="39" fontId="7" fillId="0" borderId="0" xfId="2" applyFont="1" applyAlignment="1">
      <alignment horizontal="left" vertical="center"/>
    </xf>
    <xf numFmtId="39" fontId="7" fillId="0" borderId="0" xfId="2" applyFont="1" applyAlignment="1">
      <alignment horizontal="center" vertical="center"/>
    </xf>
    <xf numFmtId="39" fontId="8" fillId="0" borderId="7" xfId="2" applyFont="1" applyBorder="1" applyAlignment="1">
      <alignment vertical="center"/>
    </xf>
    <xf numFmtId="39" fontId="7" fillId="0" borderId="7" xfId="2" applyFont="1" applyBorder="1" applyAlignment="1">
      <alignment horizontal="center" vertical="center"/>
    </xf>
    <xf numFmtId="10" fontId="8" fillId="0" borderId="0" xfId="3" applyNumberFormat="1" applyFont="1" applyAlignment="1" applyProtection="1">
      <alignment vertical="center"/>
    </xf>
    <xf numFmtId="39" fontId="7" fillId="0" borderId="8" xfId="2" applyFont="1" applyBorder="1" applyAlignment="1">
      <alignment horizontal="left" vertical="center"/>
    </xf>
    <xf numFmtId="39" fontId="7" fillId="0" borderId="8" xfId="2" applyFont="1" applyBorder="1" applyAlignment="1">
      <alignment vertical="center"/>
    </xf>
    <xf numFmtId="10" fontId="7" fillId="0" borderId="8" xfId="3" applyNumberFormat="1" applyFont="1" applyBorder="1" applyAlignment="1" applyProtection="1">
      <alignment vertical="center"/>
    </xf>
    <xf numFmtId="39" fontId="7" fillId="0" borderId="0" xfId="2" quotePrefix="1" applyFont="1" applyAlignment="1">
      <alignment horizontal="left" vertical="center"/>
    </xf>
    <xf numFmtId="39" fontId="8" fillId="0" borderId="0" xfId="2" quotePrefix="1" applyFont="1" applyAlignment="1">
      <alignment horizontal="left" vertical="center"/>
    </xf>
    <xf numFmtId="39" fontId="8" fillId="0" borderId="9" xfId="2" applyFont="1" applyBorder="1" applyAlignment="1">
      <alignment horizontal="left" vertical="center"/>
    </xf>
    <xf numFmtId="39" fontId="8" fillId="0" borderId="9" xfId="2" applyFont="1" applyBorder="1" applyAlignment="1">
      <alignment vertical="center"/>
    </xf>
    <xf numFmtId="10" fontId="8" fillId="0" borderId="9" xfId="3" applyNumberFormat="1" applyFont="1" applyBorder="1" applyAlignment="1" applyProtection="1">
      <alignment vertical="center"/>
    </xf>
    <xf numFmtId="39" fontId="7" fillId="0" borderId="0" xfId="2" applyFont="1" applyAlignment="1">
      <alignment vertical="center"/>
    </xf>
    <xf numFmtId="10" fontId="8" fillId="0" borderId="0" xfId="3" applyNumberFormat="1" applyFont="1" applyBorder="1" applyAlignment="1" applyProtection="1">
      <alignment vertical="center"/>
    </xf>
    <xf numFmtId="39" fontId="8" fillId="0" borderId="8" xfId="2" applyFont="1" applyBorder="1" applyAlignment="1">
      <alignment horizontal="left" vertical="center"/>
    </xf>
    <xf numFmtId="39" fontId="8" fillId="0" borderId="8" xfId="2" applyFont="1" applyBorder="1" applyAlignment="1">
      <alignment vertical="center"/>
    </xf>
    <xf numFmtId="10" fontId="8" fillId="0" borderId="8" xfId="3" applyNumberFormat="1" applyFont="1" applyBorder="1" applyAlignment="1" applyProtection="1">
      <alignment vertical="center"/>
    </xf>
    <xf numFmtId="39" fontId="7" fillId="0" borderId="10" xfId="2" applyFont="1" applyBorder="1" applyAlignment="1">
      <alignment horizontal="left" vertical="center"/>
    </xf>
    <xf numFmtId="39" fontId="7" fillId="0" borderId="10" xfId="2" applyFont="1" applyBorder="1" applyAlignment="1">
      <alignment vertical="center"/>
    </xf>
    <xf numFmtId="10" fontId="7" fillId="0" borderId="10" xfId="3" applyNumberFormat="1" applyFont="1" applyBorder="1" applyAlignment="1" applyProtection="1">
      <alignment vertical="center"/>
    </xf>
    <xf numFmtId="39" fontId="9" fillId="0" borderId="0" xfId="2" quotePrefix="1" applyFont="1" applyAlignment="1">
      <alignment horizontal="left" vertical="center"/>
    </xf>
    <xf numFmtId="39" fontId="10" fillId="0" borderId="0" xfId="2" applyFont="1" applyAlignment="1">
      <alignment vertical="center"/>
    </xf>
    <xf numFmtId="167" fontId="7" fillId="0" borderId="0" xfId="3" applyNumberFormat="1" applyFont="1" applyAlignment="1">
      <alignment horizontal="centerContinuous" vertical="center"/>
    </xf>
    <xf numFmtId="167" fontId="8" fillId="0" borderId="0" xfId="3" applyNumberFormat="1" applyFont="1" applyAlignment="1">
      <alignment vertical="center"/>
    </xf>
    <xf numFmtId="167" fontId="7" fillId="0" borderId="6" xfId="3" applyNumberFormat="1" applyFont="1" applyBorder="1" applyAlignment="1" applyProtection="1">
      <alignment horizontal="center" vertical="center"/>
    </xf>
    <xf numFmtId="167" fontId="7" fillId="0" borderId="0" xfId="3" applyNumberFormat="1" applyFont="1" applyAlignment="1" applyProtection="1">
      <alignment horizontal="center" vertical="center"/>
    </xf>
    <xf numFmtId="167" fontId="7" fillId="0" borderId="7" xfId="3" applyNumberFormat="1" applyFont="1" applyBorder="1" applyAlignment="1" applyProtection="1">
      <alignment horizontal="center" vertical="center"/>
    </xf>
    <xf numFmtId="167" fontId="8" fillId="0" borderId="0" xfId="3" applyNumberFormat="1" applyFont="1" applyAlignment="1" applyProtection="1">
      <alignment vertical="center"/>
    </xf>
    <xf numFmtId="167" fontId="7" fillId="0" borderId="8" xfId="3" applyNumberFormat="1" applyFont="1" applyBorder="1" applyAlignment="1" applyProtection="1">
      <alignment vertical="center"/>
    </xf>
    <xf numFmtId="167" fontId="7" fillId="0" borderId="10" xfId="3" applyNumberFormat="1" applyFont="1" applyBorder="1" applyAlignment="1" applyProtection="1">
      <alignment vertical="center"/>
    </xf>
    <xf numFmtId="167" fontId="10" fillId="0" borderId="0" xfId="3" applyNumberFormat="1" applyFont="1" applyAlignment="1">
      <alignment vertical="center"/>
    </xf>
    <xf numFmtId="0" fontId="11" fillId="0" borderId="0" xfId="4"/>
    <xf numFmtId="0" fontId="12" fillId="0" borderId="3" xfId="4" applyFont="1" applyBorder="1" applyAlignment="1">
      <alignment wrapText="1"/>
    </xf>
    <xf numFmtId="0" fontId="13" fillId="0" borderId="0" xfId="4" applyFont="1" applyAlignment="1">
      <alignment wrapText="1"/>
    </xf>
    <xf numFmtId="0" fontId="12" fillId="0" borderId="11" xfId="4" applyFont="1" applyBorder="1" applyAlignment="1">
      <alignment horizontal="center" wrapText="1"/>
    </xf>
    <xf numFmtId="168" fontId="13" fillId="0" borderId="0" xfId="4" applyNumberFormat="1" applyFont="1"/>
    <xf numFmtId="168" fontId="12" fillId="0" borderId="3" xfId="4" applyNumberFormat="1" applyFont="1" applyBorder="1"/>
    <xf numFmtId="164" fontId="1" fillId="0" borderId="0" xfId="5"/>
    <xf numFmtId="164" fontId="1" fillId="0" borderId="12" xfId="5" applyBorder="1"/>
    <xf numFmtId="164" fontId="1" fillId="0" borderId="13" xfId="5" applyBorder="1"/>
    <xf numFmtId="164" fontId="1" fillId="0" borderId="14" xfId="5" applyBorder="1"/>
    <xf numFmtId="164" fontId="1" fillId="0" borderId="15" xfId="5" applyBorder="1"/>
    <xf numFmtId="164" fontId="1" fillId="0" borderId="0" xfId="5" applyBorder="1"/>
    <xf numFmtId="164" fontId="8" fillId="0" borderId="0" xfId="5" applyFont="1" applyBorder="1"/>
    <xf numFmtId="164" fontId="1" fillId="0" borderId="16" xfId="5" applyBorder="1"/>
    <xf numFmtId="164" fontId="8" fillId="2" borderId="23" xfId="5" applyFont="1" applyFill="1" applyBorder="1" applyAlignment="1">
      <alignment horizontal="center"/>
    </xf>
    <xf numFmtId="164" fontId="8" fillId="0" borderId="26" xfId="5" applyFont="1" applyBorder="1" applyAlignment="1">
      <alignment horizontal="center"/>
    </xf>
    <xf numFmtId="164" fontId="8" fillId="0" borderId="0" xfId="5" applyFont="1" applyBorder="1" applyAlignment="1">
      <alignment horizontal="center"/>
    </xf>
    <xf numFmtId="164" fontId="1" fillId="0" borderId="27" xfId="5" applyBorder="1"/>
    <xf numFmtId="164" fontId="1" fillId="0" borderId="28" xfId="5" applyBorder="1"/>
    <xf numFmtId="164" fontId="8" fillId="0" borderId="28" xfId="5" applyFont="1" applyBorder="1"/>
    <xf numFmtId="164" fontId="1" fillId="0" borderId="29" xfId="5" applyBorder="1"/>
    <xf numFmtId="164" fontId="8" fillId="0" borderId="13" xfId="5" applyFont="1" applyBorder="1"/>
    <xf numFmtId="0" fontId="16" fillId="0" borderId="0" xfId="7"/>
    <xf numFmtId="0" fontId="17" fillId="0" borderId="30" xfId="7" applyFont="1" applyBorder="1" applyAlignment="1">
      <alignment wrapText="1"/>
    </xf>
    <xf numFmtId="0" fontId="18" fillId="0" borderId="0" xfId="7" applyFont="1" applyAlignment="1">
      <alignment wrapText="1"/>
    </xf>
    <xf numFmtId="0" fontId="17" fillId="0" borderId="31" xfId="7" applyFont="1" applyBorder="1" applyAlignment="1">
      <alignment horizontal="center" wrapText="1"/>
    </xf>
    <xf numFmtId="168" fontId="18" fillId="0" borderId="0" xfId="7" applyNumberFormat="1" applyFont="1"/>
    <xf numFmtId="168" fontId="17" fillId="0" borderId="30" xfId="7" applyNumberFormat="1" applyFont="1" applyBorder="1"/>
    <xf numFmtId="164" fontId="8" fillId="3" borderId="23" xfId="5" applyFont="1" applyFill="1" applyBorder="1" applyAlignment="1">
      <alignment horizontal="center"/>
    </xf>
    <xf numFmtId="164" fontId="8" fillId="3" borderId="23" xfId="5" applyFont="1" applyFill="1" applyBorder="1" applyAlignment="1">
      <alignment horizontal="center"/>
    </xf>
    <xf numFmtId="0" fontId="8" fillId="0" borderId="0" xfId="8"/>
    <xf numFmtId="0" fontId="12" fillId="0" borderId="30" xfId="8" applyFont="1" applyBorder="1" applyAlignment="1">
      <alignment wrapText="1"/>
    </xf>
    <xf numFmtId="0" fontId="13" fillId="0" borderId="0" xfId="8" applyFont="1" applyAlignment="1">
      <alignment wrapText="1"/>
    </xf>
    <xf numFmtId="0" fontId="12" fillId="0" borderId="31" xfId="8" applyFont="1" applyBorder="1" applyAlignment="1">
      <alignment horizontal="center" wrapText="1"/>
    </xf>
    <xf numFmtId="168" fontId="13" fillId="0" borderId="0" xfId="8" applyNumberFormat="1" applyFont="1"/>
    <xf numFmtId="168" fontId="12" fillId="0" borderId="30" xfId="8" applyNumberFormat="1" applyFont="1" applyBorder="1"/>
    <xf numFmtId="164" fontId="8" fillId="0" borderId="0" xfId="5" applyFont="1" applyBorder="1" applyAlignment="1">
      <alignment horizontal="center"/>
    </xf>
    <xf numFmtId="39" fontId="6" fillId="0" borderId="0" xfId="2" applyBorder="1" applyAlignment="1">
      <alignment horizontal="center"/>
    </xf>
    <xf numFmtId="164" fontId="8" fillId="2" borderId="17" xfId="5" applyFont="1" applyFill="1" applyBorder="1" applyAlignment="1">
      <alignment horizontal="center"/>
    </xf>
    <xf numFmtId="164" fontId="8" fillId="2" borderId="18" xfId="5" applyFont="1" applyFill="1" applyBorder="1" applyAlignment="1">
      <alignment horizontal="center"/>
    </xf>
    <xf numFmtId="164" fontId="8" fillId="2" borderId="19" xfId="5" applyFont="1" applyFill="1" applyBorder="1" applyAlignment="1">
      <alignment horizontal="center"/>
    </xf>
    <xf numFmtId="164" fontId="8" fillId="0" borderId="17" xfId="5" applyFont="1" applyBorder="1" applyAlignment="1">
      <alignment horizontal="center"/>
    </xf>
    <xf numFmtId="164" fontId="8" fillId="0" borderId="19" xfId="5" applyFont="1" applyBorder="1" applyAlignment="1">
      <alignment horizontal="center"/>
    </xf>
    <xf numFmtId="164" fontId="7" fillId="0" borderId="20" xfId="5" applyFont="1" applyBorder="1" applyAlignment="1">
      <alignment horizontal="center"/>
    </xf>
    <xf numFmtId="164" fontId="7" fillId="0" borderId="21" xfId="5" applyFont="1" applyBorder="1" applyAlignment="1">
      <alignment horizontal="center"/>
    </xf>
    <xf numFmtId="164" fontId="7" fillId="0" borderId="22" xfId="5" applyFont="1" applyBorder="1" applyAlignment="1">
      <alignment horizontal="center"/>
    </xf>
    <xf numFmtId="164" fontId="8" fillId="2" borderId="20" xfId="5" applyFont="1" applyFill="1" applyBorder="1" applyAlignment="1">
      <alignment horizontal="center"/>
    </xf>
    <xf numFmtId="164" fontId="8" fillId="2" borderId="24" xfId="5" applyFont="1" applyFill="1" applyBorder="1" applyAlignment="1">
      <alignment horizontal="center"/>
    </xf>
    <xf numFmtId="164" fontId="8" fillId="2" borderId="25" xfId="5" applyFont="1" applyFill="1" applyBorder="1" applyAlignment="1">
      <alignment horizontal="center"/>
    </xf>
    <xf numFmtId="164" fontId="8" fillId="2" borderId="8" xfId="5" applyFont="1" applyFill="1" applyBorder="1" applyAlignment="1">
      <alignment horizontal="center"/>
    </xf>
    <xf numFmtId="164" fontId="8" fillId="3" borderId="23" xfId="5" applyFont="1" applyFill="1" applyBorder="1" applyAlignment="1">
      <alignment horizontal="center"/>
    </xf>
    <xf numFmtId="164" fontId="15" fillId="3" borderId="25" xfId="6" applyFont="1" applyFill="1" applyBorder="1" applyAlignment="1">
      <alignment horizontal="center"/>
    </xf>
    <xf numFmtId="164" fontId="15" fillId="3" borderId="8" xfId="6" applyFont="1" applyFill="1" applyBorder="1" applyAlignment="1">
      <alignment horizontal="center"/>
    </xf>
    <xf numFmtId="164" fontId="15" fillId="3" borderId="24" xfId="6" applyFont="1" applyFill="1" applyBorder="1" applyAlignment="1">
      <alignment horizontal="center"/>
    </xf>
    <xf numFmtId="164" fontId="8" fillId="0" borderId="26" xfId="5" applyFont="1" applyBorder="1" applyAlignment="1">
      <alignment horizontal="center"/>
    </xf>
    <xf numFmtId="39" fontId="6" fillId="0" borderId="26" xfId="2" applyBorder="1" applyAlignment="1">
      <alignment horizontal="center"/>
    </xf>
    <xf numFmtId="164" fontId="8" fillId="0" borderId="0" xfId="5" applyFont="1" applyBorder="1" applyAlignment="1">
      <alignment horizontal="left"/>
    </xf>
    <xf numFmtId="164" fontId="2" fillId="0" borderId="0" xfId="0" applyFont="1" applyAlignment="1">
      <alignment horizontal="center" vertical="center"/>
    </xf>
    <xf numFmtId="0" fontId="12" fillId="0" borderId="3" xfId="4" applyFont="1" applyBorder="1" applyAlignment="1">
      <alignment wrapText="1"/>
    </xf>
    <xf numFmtId="0" fontId="11" fillId="0" borderId="0" xfId="4"/>
    <xf numFmtId="0" fontId="17" fillId="0" borderId="30" xfId="7" applyFont="1" applyBorder="1" applyAlignment="1">
      <alignment wrapText="1"/>
    </xf>
    <xf numFmtId="0" fontId="16" fillId="0" borderId="0" xfId="7"/>
    <xf numFmtId="0" fontId="12" fillId="0" borderId="30" xfId="8" applyFont="1" applyBorder="1" applyAlignment="1">
      <alignment wrapText="1"/>
    </xf>
    <xf numFmtId="0" fontId="8" fillId="0" borderId="0" xfId="8"/>
    <xf numFmtId="164" fontId="8" fillId="3" borderId="25" xfId="5" applyFont="1" applyFill="1" applyBorder="1" applyAlignment="1">
      <alignment horizontal="center"/>
    </xf>
    <xf numFmtId="164" fontId="8" fillId="3" borderId="24" xfId="5" applyFont="1" applyFill="1" applyBorder="1" applyAlignment="1">
      <alignment horizontal="center"/>
    </xf>
    <xf numFmtId="164" fontId="15" fillId="3" borderId="18" xfId="6" applyFont="1" applyFill="1" applyBorder="1" applyAlignment="1">
      <alignment horizontal="center"/>
    </xf>
  </cellXfs>
  <cellStyles count="9">
    <cellStyle name="Hiperlink" xfId="6" builtinId="8"/>
    <cellStyle name="Normal" xfId="0" builtinId="0"/>
    <cellStyle name="Normal 2" xfId="2"/>
    <cellStyle name="Normal 2 3" xfId="5"/>
    <cellStyle name="Normal 3" xfId="4"/>
    <cellStyle name="Normal 4" xfId="7"/>
    <cellStyle name="Normal 5" xfId="8"/>
    <cellStyle name="Porcentagem 2" xfId="1"/>
    <cellStyle name="Porcentagem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850900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11F9B10-2152-4591-AF44-D36D9138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09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/FAVA%20D'ANTA-CE-Jardim-MAR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FAVA%20D'ANTA-CE-Jardim-MAR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FAVA%20D'ANTA-CE-Porteiras-AGO-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/FAVA%20D'ANTA-CE-Jardim-SET-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CE\FAVA%20D'ANTA-CE-Jardim-SET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Preços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Preços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  <row r="14">
          <cell r="B14" t="str">
            <v>MAR/2017</v>
          </cell>
        </row>
      </sheetData>
      <sheetData sheetId="4">
        <row r="1">
          <cell r="A1" t="str">
            <v>CUSTO DE PRODUÇÃO ESTIMADO - SOCIOBIODIVERSIDADE</v>
          </cell>
        </row>
        <row r="3">
          <cell r="D3">
            <v>15000</v>
          </cell>
        </row>
        <row r="10">
          <cell r="E10">
            <v>10</v>
          </cell>
        </row>
        <row r="11">
          <cell r="E11">
            <v>14000</v>
          </cell>
        </row>
        <row r="56">
          <cell r="A56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3000</v>
          </cell>
        </row>
        <row r="10">
          <cell r="E10">
            <v>15</v>
          </cell>
        </row>
        <row r="11">
          <cell r="E11">
            <v>5800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Preços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1">
          <cell r="A1" t="str">
            <v>CUSTO DE PRODUÇÃO ESTIMADO - SOCIOBIODIVERSIDADE</v>
          </cell>
        </row>
        <row r="3">
          <cell r="D3">
            <v>15000</v>
          </cell>
        </row>
        <row r="11">
          <cell r="E11">
            <v>14000</v>
          </cell>
        </row>
      </sheetData>
      <sheetData sheetId="5">
        <row r="10">
          <cell r="B10">
            <v>4020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Preços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15000</v>
          </cell>
        </row>
        <row r="11">
          <cell r="E11">
            <v>14000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showGridLines="0" zoomScaleNormal="100" workbookViewId="0">
      <selection activeCell="J20" sqref="J20"/>
    </sheetView>
  </sheetViews>
  <sheetFormatPr defaultRowHeight="13.5" x14ac:dyDescent="0.25"/>
  <cols>
    <col min="1" max="2" width="9.625" style="76" customWidth="1"/>
    <col min="3" max="3" width="23.25" style="76" bestFit="1" customWidth="1"/>
    <col min="4" max="11" width="9.625" style="76" customWidth="1"/>
    <col min="12" max="16384" width="9" style="76"/>
  </cols>
  <sheetData>
    <row r="1" spans="2:10" ht="14.25" thickBot="1" x14ac:dyDescent="0.3"/>
    <row r="2" spans="2:10" x14ac:dyDescent="0.25">
      <c r="B2" s="77"/>
      <c r="C2" s="78"/>
      <c r="D2" s="78"/>
      <c r="E2" s="78"/>
      <c r="F2" s="78"/>
      <c r="G2" s="78"/>
      <c r="H2" s="78"/>
      <c r="I2" s="78"/>
      <c r="J2" s="79"/>
    </row>
    <row r="3" spans="2:10" x14ac:dyDescent="0.25">
      <c r="B3" s="80"/>
      <c r="C3" s="81"/>
      <c r="D3" s="81"/>
      <c r="E3" s="82" t="s">
        <v>182</v>
      </c>
      <c r="F3" s="81"/>
      <c r="G3" s="81"/>
      <c r="H3" s="81"/>
      <c r="I3" s="81"/>
      <c r="J3" s="83"/>
    </row>
    <row r="4" spans="2:10" x14ac:dyDescent="0.25">
      <c r="B4" s="80"/>
      <c r="C4" s="81"/>
      <c r="D4" s="81"/>
      <c r="E4" s="82" t="s">
        <v>183</v>
      </c>
      <c r="F4" s="81"/>
      <c r="G4" s="81"/>
      <c r="H4" s="81"/>
      <c r="I4" s="81"/>
      <c r="J4" s="83"/>
    </row>
    <row r="5" spans="2:10" x14ac:dyDescent="0.25">
      <c r="B5" s="80"/>
      <c r="C5" s="81"/>
      <c r="D5" s="81"/>
      <c r="E5" s="82" t="s">
        <v>184</v>
      </c>
      <c r="F5" s="81"/>
      <c r="G5" s="81"/>
      <c r="H5" s="81"/>
      <c r="I5" s="81"/>
      <c r="J5" s="83"/>
    </row>
    <row r="6" spans="2:10" x14ac:dyDescent="0.25">
      <c r="B6" s="80"/>
      <c r="C6" s="81"/>
      <c r="D6" s="81"/>
      <c r="E6" s="81"/>
      <c r="F6" s="81"/>
      <c r="G6" s="81"/>
      <c r="H6" s="81"/>
      <c r="I6" s="81"/>
      <c r="J6" s="83"/>
    </row>
    <row r="7" spans="2:10" x14ac:dyDescent="0.25">
      <c r="B7" s="80"/>
      <c r="C7" s="108" t="s">
        <v>185</v>
      </c>
      <c r="D7" s="109"/>
      <c r="E7" s="109"/>
      <c r="F7" s="109"/>
      <c r="G7" s="109"/>
      <c r="H7" s="109"/>
      <c r="I7" s="110"/>
      <c r="J7" s="83"/>
    </row>
    <row r="8" spans="2:10" x14ac:dyDescent="0.25">
      <c r="B8" s="80"/>
      <c r="C8" s="111" t="s">
        <v>186</v>
      </c>
      <c r="D8" s="112"/>
      <c r="E8" s="113" t="s">
        <v>192</v>
      </c>
      <c r="F8" s="114"/>
      <c r="G8" s="114"/>
      <c r="H8" s="114"/>
      <c r="I8" s="115"/>
      <c r="J8" s="83"/>
    </row>
    <row r="9" spans="2:10" x14ac:dyDescent="0.25">
      <c r="B9" s="80"/>
      <c r="C9" s="84" t="s">
        <v>187</v>
      </c>
      <c r="D9" s="116" t="s">
        <v>188</v>
      </c>
      <c r="E9" s="117"/>
      <c r="F9" s="84" t="s">
        <v>189</v>
      </c>
      <c r="G9" s="118" t="s">
        <v>190</v>
      </c>
      <c r="H9" s="119"/>
      <c r="I9" s="117"/>
      <c r="J9" s="83"/>
    </row>
    <row r="10" spans="2:10" x14ac:dyDescent="0.25">
      <c r="B10" s="80"/>
      <c r="C10" s="98" t="s">
        <v>191</v>
      </c>
      <c r="D10" s="120" t="s">
        <v>194</v>
      </c>
      <c r="E10" s="120"/>
      <c r="F10" s="98" t="s">
        <v>195</v>
      </c>
      <c r="G10" s="121" t="s">
        <v>197</v>
      </c>
      <c r="H10" s="122"/>
      <c r="I10" s="123"/>
      <c r="J10" s="83"/>
    </row>
    <row r="11" spans="2:10" x14ac:dyDescent="0.25">
      <c r="B11" s="80"/>
      <c r="C11" s="99" t="s">
        <v>191</v>
      </c>
      <c r="D11" s="134" t="s">
        <v>196</v>
      </c>
      <c r="E11" s="135"/>
      <c r="F11" s="99" t="s">
        <v>195</v>
      </c>
      <c r="G11" s="121" t="s">
        <v>202</v>
      </c>
      <c r="H11" s="136"/>
      <c r="I11" s="123"/>
      <c r="J11" s="83"/>
    </row>
    <row r="12" spans="2:10" x14ac:dyDescent="0.25">
      <c r="B12" s="80"/>
      <c r="C12" s="85"/>
      <c r="D12" s="124"/>
      <c r="E12" s="124"/>
      <c r="F12" s="85"/>
      <c r="G12" s="125"/>
      <c r="H12" s="125"/>
      <c r="I12" s="125"/>
      <c r="J12" s="83"/>
    </row>
    <row r="13" spans="2:10" x14ac:dyDescent="0.25">
      <c r="B13" s="80"/>
      <c r="C13" s="126" t="s">
        <v>198</v>
      </c>
      <c r="D13" s="126"/>
      <c r="E13" s="126"/>
      <c r="F13" s="126"/>
      <c r="G13" s="126"/>
      <c r="H13" s="126"/>
      <c r="I13" s="126"/>
      <c r="J13" s="83"/>
    </row>
    <row r="14" spans="2:10" x14ac:dyDescent="0.25">
      <c r="B14" s="80"/>
      <c r="C14" s="126" t="s">
        <v>206</v>
      </c>
      <c r="D14" s="126"/>
      <c r="E14" s="126"/>
      <c r="F14" s="126"/>
      <c r="G14" s="126"/>
      <c r="H14" s="126"/>
      <c r="I14" s="126"/>
      <c r="J14" s="83"/>
    </row>
    <row r="15" spans="2:10" x14ac:dyDescent="0.25">
      <c r="B15" s="80"/>
      <c r="C15" s="126"/>
      <c r="D15" s="126"/>
      <c r="E15" s="126"/>
      <c r="F15" s="126"/>
      <c r="G15" s="126"/>
      <c r="H15" s="126"/>
      <c r="I15" s="126"/>
      <c r="J15" s="83"/>
    </row>
    <row r="16" spans="2:10" x14ac:dyDescent="0.25">
      <c r="B16" s="80"/>
      <c r="C16" s="86"/>
      <c r="D16" s="106"/>
      <c r="E16" s="106"/>
      <c r="F16" s="86"/>
      <c r="G16" s="107"/>
      <c r="H16" s="107"/>
      <c r="I16" s="107"/>
      <c r="J16" s="83"/>
    </row>
    <row r="17" spans="2:10" x14ac:dyDescent="0.25">
      <c r="B17" s="80"/>
      <c r="C17" s="81"/>
      <c r="D17" s="82"/>
      <c r="E17" s="82"/>
      <c r="F17" s="82"/>
      <c r="G17" s="82"/>
      <c r="H17" s="82"/>
      <c r="I17" s="82"/>
      <c r="J17" s="83"/>
    </row>
    <row r="18" spans="2:10" ht="14.25" thickBot="1" x14ac:dyDescent="0.3">
      <c r="B18" s="87"/>
      <c r="C18" s="88"/>
      <c r="D18" s="89"/>
      <c r="E18" s="89"/>
      <c r="F18" s="89"/>
      <c r="G18" s="89"/>
      <c r="H18" s="89"/>
      <c r="I18" s="89"/>
      <c r="J18" s="90"/>
    </row>
    <row r="19" spans="2:10" x14ac:dyDescent="0.25">
      <c r="B19" s="78"/>
      <c r="C19" s="78"/>
      <c r="D19" s="91"/>
      <c r="E19" s="91"/>
      <c r="F19" s="91"/>
      <c r="G19" s="91"/>
      <c r="H19" s="91"/>
      <c r="I19" s="91"/>
      <c r="J19" s="78"/>
    </row>
    <row r="20" spans="2:10" x14ac:dyDescent="0.25">
      <c r="B20" s="81"/>
      <c r="C20" s="81"/>
      <c r="D20" s="82"/>
      <c r="E20" s="82"/>
      <c r="F20" s="82"/>
      <c r="G20" s="82"/>
      <c r="H20" s="82"/>
      <c r="I20" s="82"/>
      <c r="J20" s="81"/>
    </row>
    <row r="21" spans="2:10" x14ac:dyDescent="0.25">
      <c r="B21" s="81"/>
      <c r="C21" s="81"/>
      <c r="D21" s="82"/>
      <c r="E21" s="82"/>
      <c r="F21" s="82"/>
      <c r="G21" s="82"/>
      <c r="H21" s="82"/>
      <c r="I21" s="82"/>
      <c r="J21" s="81"/>
    </row>
    <row r="22" spans="2:10" x14ac:dyDescent="0.25">
      <c r="B22" s="81"/>
      <c r="C22" s="81"/>
      <c r="D22" s="82"/>
      <c r="E22" s="82"/>
      <c r="F22" s="82"/>
      <c r="G22" s="82"/>
      <c r="H22" s="82"/>
      <c r="I22" s="82"/>
      <c r="J22" s="81"/>
    </row>
    <row r="23" spans="2:10" x14ac:dyDescent="0.25">
      <c r="B23" s="81"/>
      <c r="C23" s="81"/>
      <c r="D23" s="82"/>
      <c r="E23" s="82"/>
      <c r="F23" s="82"/>
      <c r="G23" s="82"/>
      <c r="H23" s="82"/>
      <c r="I23" s="82"/>
      <c r="J23" s="81"/>
    </row>
    <row r="24" spans="2:10" x14ac:dyDescent="0.25">
      <c r="B24" s="81"/>
      <c r="C24" s="81"/>
      <c r="D24" s="82"/>
      <c r="E24" s="82"/>
      <c r="F24" s="82"/>
      <c r="G24" s="82"/>
      <c r="H24" s="82"/>
      <c r="I24" s="82"/>
      <c r="J24" s="81"/>
    </row>
    <row r="25" spans="2:10" x14ac:dyDescent="0.25">
      <c r="B25" s="81"/>
      <c r="C25" s="81"/>
      <c r="D25" s="81"/>
      <c r="E25" s="81"/>
      <c r="F25" s="81"/>
      <c r="G25" s="81"/>
      <c r="H25" s="81"/>
      <c r="I25" s="81"/>
      <c r="J25" s="81"/>
    </row>
    <row r="26" spans="2:10" x14ac:dyDescent="0.25">
      <c r="B26" s="81"/>
      <c r="C26" s="81"/>
      <c r="D26" s="81"/>
      <c r="E26" s="81"/>
      <c r="F26" s="81"/>
      <c r="G26" s="81"/>
      <c r="H26" s="81"/>
      <c r="I26" s="81"/>
      <c r="J26" s="81"/>
    </row>
    <row r="27" spans="2:10" x14ac:dyDescent="0.25">
      <c r="B27" s="81"/>
      <c r="C27" s="81"/>
      <c r="D27" s="81"/>
      <c r="E27" s="81"/>
      <c r="F27" s="81"/>
      <c r="G27" s="81"/>
      <c r="H27" s="81"/>
      <c r="I27" s="81"/>
      <c r="J27" s="81"/>
    </row>
    <row r="28" spans="2:10" x14ac:dyDescent="0.25">
      <c r="B28" s="81"/>
      <c r="C28" s="81"/>
      <c r="D28" s="81"/>
      <c r="E28" s="81"/>
      <c r="F28" s="81"/>
      <c r="G28" s="81"/>
      <c r="H28" s="81"/>
      <c r="I28" s="81"/>
      <c r="J28" s="81"/>
    </row>
    <row r="29" spans="2:10" x14ac:dyDescent="0.25">
      <c r="B29" s="81"/>
      <c r="C29" s="81"/>
      <c r="D29" s="81"/>
      <c r="E29" s="81"/>
      <c r="F29" s="81"/>
      <c r="G29" s="81"/>
      <c r="H29" s="81"/>
      <c r="I29" s="81"/>
      <c r="J29" s="81"/>
    </row>
    <row r="30" spans="2:10" x14ac:dyDescent="0.25">
      <c r="B30" s="81"/>
      <c r="C30" s="81"/>
      <c r="D30" s="81"/>
      <c r="E30" s="81"/>
      <c r="F30" s="81"/>
      <c r="G30" s="81"/>
      <c r="H30" s="81"/>
      <c r="I30" s="81"/>
      <c r="J30" s="81"/>
    </row>
    <row r="31" spans="2:10" x14ac:dyDescent="0.25">
      <c r="B31" s="81"/>
      <c r="C31" s="81"/>
      <c r="D31" s="81"/>
      <c r="E31" s="81"/>
      <c r="F31" s="81"/>
      <c r="G31" s="81"/>
      <c r="H31" s="81"/>
      <c r="I31" s="81"/>
      <c r="J31" s="81"/>
    </row>
    <row r="32" spans="2:10" x14ac:dyDescent="0.25">
      <c r="B32" s="81"/>
      <c r="C32" s="81"/>
      <c r="D32" s="81"/>
      <c r="E32" s="81"/>
      <c r="F32" s="81"/>
      <c r="G32" s="81"/>
      <c r="H32" s="81"/>
      <c r="I32" s="81"/>
      <c r="J32" s="81"/>
    </row>
    <row r="33" spans="2:10" x14ac:dyDescent="0.25">
      <c r="B33" s="81"/>
      <c r="C33" s="81"/>
      <c r="D33" s="81"/>
      <c r="E33" s="81"/>
      <c r="F33" s="81"/>
      <c r="G33" s="81"/>
      <c r="H33" s="81"/>
      <c r="I33" s="81"/>
      <c r="J33" s="81"/>
    </row>
    <row r="34" spans="2:10" x14ac:dyDescent="0.25">
      <c r="B34" s="81"/>
      <c r="C34" s="81"/>
      <c r="D34" s="81"/>
      <c r="E34" s="81"/>
      <c r="F34" s="81"/>
      <c r="G34" s="81"/>
      <c r="H34" s="81"/>
      <c r="I34" s="81"/>
      <c r="J34" s="81"/>
    </row>
    <row r="35" spans="2:10" x14ac:dyDescent="0.25">
      <c r="B35" s="81"/>
      <c r="C35" s="81"/>
      <c r="D35" s="81"/>
      <c r="E35" s="81"/>
      <c r="F35" s="81"/>
      <c r="G35" s="81"/>
      <c r="H35" s="81"/>
      <c r="I35" s="81"/>
      <c r="J35" s="81"/>
    </row>
    <row r="36" spans="2:10" x14ac:dyDescent="0.25">
      <c r="B36" s="81"/>
      <c r="C36" s="81"/>
      <c r="D36" s="81"/>
      <c r="E36" s="81"/>
      <c r="F36" s="81"/>
      <c r="G36" s="81"/>
      <c r="H36" s="81"/>
      <c r="I36" s="81"/>
      <c r="J36" s="81"/>
    </row>
    <row r="37" spans="2:10" x14ac:dyDescent="0.25">
      <c r="B37" s="81"/>
      <c r="C37" s="81"/>
      <c r="D37" s="81"/>
      <c r="E37" s="81"/>
      <c r="F37" s="81"/>
      <c r="G37" s="81"/>
      <c r="H37" s="81"/>
      <c r="I37" s="81"/>
      <c r="J37" s="81"/>
    </row>
    <row r="38" spans="2:10" x14ac:dyDescent="0.25">
      <c r="B38" s="81"/>
      <c r="C38" s="81"/>
      <c r="D38" s="81"/>
      <c r="E38" s="81"/>
      <c r="F38" s="81"/>
      <c r="G38" s="81"/>
      <c r="H38" s="81"/>
      <c r="I38" s="81"/>
      <c r="J38" s="81"/>
    </row>
    <row r="39" spans="2:10" x14ac:dyDescent="0.25">
      <c r="B39" s="81"/>
      <c r="C39" s="81"/>
      <c r="D39" s="81"/>
      <c r="E39" s="81"/>
      <c r="F39" s="81"/>
      <c r="G39" s="81"/>
      <c r="H39" s="81"/>
      <c r="I39" s="81"/>
      <c r="J39" s="81"/>
    </row>
    <row r="40" spans="2:10" x14ac:dyDescent="0.25">
      <c r="B40" s="81"/>
      <c r="C40" s="81"/>
      <c r="D40" s="81"/>
      <c r="E40" s="81"/>
      <c r="F40" s="81"/>
      <c r="G40" s="81"/>
      <c r="H40" s="81"/>
      <c r="I40" s="81"/>
      <c r="J40" s="81"/>
    </row>
    <row r="41" spans="2:10" x14ac:dyDescent="0.25">
      <c r="B41" s="81"/>
      <c r="C41" s="81"/>
      <c r="D41" s="81"/>
      <c r="E41" s="81"/>
      <c r="F41" s="81"/>
      <c r="G41" s="81"/>
      <c r="H41" s="81"/>
      <c r="I41" s="81"/>
      <c r="J41" s="81"/>
    </row>
  </sheetData>
  <mergeCells count="16">
    <mergeCell ref="D16:E16"/>
    <mergeCell ref="G16:I16"/>
    <mergeCell ref="D11:E11"/>
    <mergeCell ref="G11:I11"/>
    <mergeCell ref="C7:I7"/>
    <mergeCell ref="C8:D8"/>
    <mergeCell ref="E8:I8"/>
    <mergeCell ref="D9:E9"/>
    <mergeCell ref="G9:I9"/>
    <mergeCell ref="D10:E10"/>
    <mergeCell ref="G10:I10"/>
    <mergeCell ref="D12:E12"/>
    <mergeCell ref="G12:I12"/>
    <mergeCell ref="C13:I13"/>
    <mergeCell ref="C14:I14"/>
    <mergeCell ref="C15:I15"/>
  </mergeCells>
  <hyperlinks>
    <hyperlink ref="G10:I10" location="'Jardim-CE-2014'!A1" display="2014 a 2017"/>
    <hyperlink ref="G11:I11" location="'Porteiras-CE-2018'!A1" display="2018 a 2020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 x14ac:dyDescent="0.25"/>
  <cols>
    <col min="1" max="1" width="45.625" style="30" customWidth="1"/>
    <col min="2" max="3" width="12.625" style="30" customWidth="1"/>
    <col min="4" max="4" width="8.625" style="30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 x14ac:dyDescent="0.25">
      <c r="A1" s="29" t="s">
        <v>0</v>
      </c>
      <c r="B1" s="29"/>
      <c r="C1" s="29"/>
      <c r="D1" s="29"/>
    </row>
    <row r="2" spans="1:4" x14ac:dyDescent="0.25">
      <c r="A2" s="29" t="s">
        <v>1</v>
      </c>
      <c r="B2" s="29"/>
      <c r="C2" s="29"/>
      <c r="D2" s="29"/>
    </row>
    <row r="3" spans="1:4" x14ac:dyDescent="0.25">
      <c r="A3" s="29" t="s">
        <v>175</v>
      </c>
      <c r="B3" s="29"/>
      <c r="C3" s="29"/>
      <c r="D3" s="29"/>
    </row>
    <row r="4" spans="1:4" x14ac:dyDescent="0.25">
      <c r="A4" s="29" t="s">
        <v>3</v>
      </c>
      <c r="B4" s="29"/>
      <c r="C4" s="29"/>
      <c r="D4" s="29"/>
    </row>
    <row r="5" spans="1:4" ht="13.5" thickBot="1" x14ac:dyDescent="0.3">
      <c r="A5" s="31" t="s">
        <v>4</v>
      </c>
      <c r="B5" s="32">
        <v>14000</v>
      </c>
      <c r="C5" s="33" t="s">
        <v>176</v>
      </c>
    </row>
    <row r="6" spans="1:4" x14ac:dyDescent="0.25">
      <c r="A6" s="34"/>
      <c r="B6" s="35" t="s">
        <v>6</v>
      </c>
      <c r="C6" s="36" t="s">
        <v>177</v>
      </c>
      <c r="D6" s="37" t="s">
        <v>8</v>
      </c>
    </row>
    <row r="7" spans="1:4" x14ac:dyDescent="0.25">
      <c r="A7" s="38" t="s">
        <v>9</v>
      </c>
      <c r="D7" s="39" t="s">
        <v>10</v>
      </c>
    </row>
    <row r="8" spans="1:4" ht="13.5" thickBot="1" x14ac:dyDescent="0.3">
      <c r="A8" s="40"/>
      <c r="B8" s="41" t="s">
        <v>178</v>
      </c>
      <c r="C8" s="41" t="s">
        <v>12</v>
      </c>
      <c r="D8" s="41" t="s">
        <v>13</v>
      </c>
    </row>
    <row r="9" spans="1:4" x14ac:dyDescent="0.25">
      <c r="A9" s="38" t="s">
        <v>52</v>
      </c>
    </row>
    <row r="10" spans="1:4" x14ac:dyDescent="0.25">
      <c r="A10" s="33" t="s">
        <v>15</v>
      </c>
      <c r="B10" s="30">
        <v>4020</v>
      </c>
      <c r="C10" s="30">
        <v>0.28999999999999998</v>
      </c>
      <c r="D10" s="42">
        <v>0.69083861724629458</v>
      </c>
    </row>
    <row r="11" spans="1:4" x14ac:dyDescent="0.25">
      <c r="A11" s="33" t="s">
        <v>16</v>
      </c>
      <c r="B11" s="30">
        <v>154.22</v>
      </c>
      <c r="C11" s="30">
        <v>0.01</v>
      </c>
      <c r="D11" s="42">
        <v>2.6502769042717301E-2</v>
      </c>
    </row>
    <row r="12" spans="1:4" x14ac:dyDescent="0.25">
      <c r="A12" s="33" t="s">
        <v>17</v>
      </c>
      <c r="B12" s="30">
        <v>1120.5</v>
      </c>
      <c r="C12" s="30">
        <v>0.08</v>
      </c>
      <c r="D12" s="42">
        <v>0.19255837577723209</v>
      </c>
    </row>
    <row r="13" spans="1:4" x14ac:dyDescent="0.25">
      <c r="A13" s="43" t="s">
        <v>18</v>
      </c>
      <c r="B13" s="44">
        <v>5294.72</v>
      </c>
      <c r="C13" s="44">
        <v>0.38</v>
      </c>
      <c r="D13" s="45">
        <v>0.90989976206624401</v>
      </c>
    </row>
    <row r="14" spans="1:4" x14ac:dyDescent="0.25">
      <c r="A14" s="46" t="s">
        <v>19</v>
      </c>
    </row>
    <row r="15" spans="1:4" x14ac:dyDescent="0.25">
      <c r="A15" s="47" t="s">
        <v>20</v>
      </c>
      <c r="B15" s="30">
        <v>0</v>
      </c>
      <c r="C15" s="30">
        <v>0</v>
      </c>
      <c r="D15" s="42">
        <v>0</v>
      </c>
    </row>
    <row r="16" spans="1:4" x14ac:dyDescent="0.25">
      <c r="A16" s="47" t="s">
        <v>21</v>
      </c>
      <c r="B16" s="30">
        <v>0</v>
      </c>
      <c r="C16" s="30">
        <v>0</v>
      </c>
      <c r="D16" s="42">
        <v>0</v>
      </c>
    </row>
    <row r="17" spans="1:4" x14ac:dyDescent="0.25">
      <c r="A17" s="47" t="s">
        <v>22</v>
      </c>
      <c r="B17" s="30">
        <v>0</v>
      </c>
      <c r="C17" s="30">
        <v>0</v>
      </c>
      <c r="D17" s="42">
        <v>0</v>
      </c>
    </row>
    <row r="18" spans="1:4" x14ac:dyDescent="0.25">
      <c r="A18" s="47" t="s">
        <v>23</v>
      </c>
      <c r="B18" s="30">
        <v>0</v>
      </c>
      <c r="C18" s="30">
        <v>0</v>
      </c>
      <c r="D18" s="42">
        <v>0</v>
      </c>
    </row>
    <row r="19" spans="1:4" x14ac:dyDescent="0.25">
      <c r="A19" s="47" t="s">
        <v>24</v>
      </c>
      <c r="B19" s="30">
        <v>54.74</v>
      </c>
      <c r="C19" s="30">
        <v>0</v>
      </c>
      <c r="D19" s="42">
        <v>9.4070910219060111E-3</v>
      </c>
    </row>
    <row r="20" spans="1:4" x14ac:dyDescent="0.25">
      <c r="A20" s="47" t="s">
        <v>25</v>
      </c>
      <c r="B20" s="30">
        <v>0</v>
      </c>
      <c r="C20" s="30">
        <v>0</v>
      </c>
      <c r="D20" s="42">
        <v>0</v>
      </c>
    </row>
    <row r="21" spans="1:4" x14ac:dyDescent="0.25">
      <c r="A21" s="47" t="s">
        <v>26</v>
      </c>
      <c r="B21" s="30">
        <v>0</v>
      </c>
      <c r="C21" s="30">
        <v>0</v>
      </c>
      <c r="D21" s="42">
        <v>0</v>
      </c>
    </row>
    <row r="22" spans="1:4" x14ac:dyDescent="0.25">
      <c r="A22" s="47" t="s">
        <v>27</v>
      </c>
      <c r="B22" s="30">
        <v>0</v>
      </c>
      <c r="C22" s="30">
        <v>0</v>
      </c>
      <c r="D22" s="42">
        <v>0</v>
      </c>
    </row>
    <row r="23" spans="1:4" x14ac:dyDescent="0.25">
      <c r="A23" s="48" t="s">
        <v>28</v>
      </c>
      <c r="B23" s="49">
        <v>54.74</v>
      </c>
      <c r="C23" s="49">
        <v>0</v>
      </c>
      <c r="D23" s="50">
        <v>9.4070910219060111E-3</v>
      </c>
    </row>
    <row r="24" spans="1:4" x14ac:dyDescent="0.25">
      <c r="A24" s="38" t="s">
        <v>29</v>
      </c>
    </row>
    <row r="25" spans="1:4" x14ac:dyDescent="0.25">
      <c r="A25" s="47" t="s">
        <v>30</v>
      </c>
      <c r="B25" s="30">
        <v>0</v>
      </c>
      <c r="C25" s="30">
        <v>0</v>
      </c>
      <c r="D25" s="42">
        <v>0</v>
      </c>
    </row>
    <row r="26" spans="1:4" x14ac:dyDescent="0.25">
      <c r="A26" s="33" t="s">
        <v>31</v>
      </c>
      <c r="B26" s="30">
        <v>0</v>
      </c>
      <c r="C26" s="30">
        <v>0</v>
      </c>
      <c r="D26" s="42">
        <v>0</v>
      </c>
    </row>
    <row r="27" spans="1:4" s="51" customFormat="1" x14ac:dyDescent="0.25">
      <c r="A27" s="43" t="s">
        <v>32</v>
      </c>
      <c r="B27" s="44">
        <v>5349.46</v>
      </c>
      <c r="C27" s="44">
        <v>0.38</v>
      </c>
      <c r="D27" s="45">
        <v>0.91930685308815008</v>
      </c>
    </row>
    <row r="28" spans="1:4" x14ac:dyDescent="0.25">
      <c r="A28" s="38" t="s">
        <v>33</v>
      </c>
    </row>
    <row r="29" spans="1:4" x14ac:dyDescent="0.25">
      <c r="A29" s="33" t="s">
        <v>34</v>
      </c>
      <c r="B29" s="30">
        <v>7.57</v>
      </c>
      <c r="C29" s="30">
        <v>0</v>
      </c>
      <c r="D29" s="42">
        <v>1.3009075454115547E-3</v>
      </c>
    </row>
    <row r="30" spans="1:4" x14ac:dyDescent="0.25">
      <c r="A30" s="33" t="s">
        <v>35</v>
      </c>
      <c r="B30" s="30">
        <v>0</v>
      </c>
      <c r="C30" s="30">
        <v>0</v>
      </c>
      <c r="D30" s="42">
        <v>0</v>
      </c>
    </row>
    <row r="31" spans="1:4" x14ac:dyDescent="0.25">
      <c r="A31" s="47" t="s">
        <v>36</v>
      </c>
      <c r="B31" s="30">
        <v>0</v>
      </c>
      <c r="C31" s="30">
        <v>0</v>
      </c>
      <c r="D31" s="42">
        <v>0</v>
      </c>
    </row>
    <row r="32" spans="1:4" x14ac:dyDescent="0.25">
      <c r="A32" s="47" t="s">
        <v>37</v>
      </c>
      <c r="B32" s="30">
        <v>0</v>
      </c>
      <c r="C32" s="30">
        <v>0</v>
      </c>
      <c r="D32" s="42">
        <v>0</v>
      </c>
    </row>
    <row r="33" spans="1:244" x14ac:dyDescent="0.25">
      <c r="A33" s="48" t="s">
        <v>38</v>
      </c>
      <c r="B33" s="49">
        <v>7.57</v>
      </c>
      <c r="C33" s="49">
        <v>0</v>
      </c>
      <c r="D33" s="50">
        <v>1.3009075454115547E-3</v>
      </c>
      <c r="E33" s="33"/>
      <c r="H33" s="52"/>
      <c r="I33" s="33"/>
      <c r="L33" s="52"/>
      <c r="M33" s="33"/>
      <c r="P33" s="52"/>
      <c r="Q33" s="33"/>
      <c r="T33" s="52"/>
      <c r="U33" s="33"/>
      <c r="X33" s="52"/>
      <c r="Y33" s="33"/>
      <c r="AB33" s="52"/>
      <c r="AC33" s="33"/>
      <c r="AF33" s="52"/>
      <c r="AG33" s="33"/>
      <c r="AJ33" s="52"/>
      <c r="AK33" s="33"/>
      <c r="AN33" s="52"/>
      <c r="AO33" s="33"/>
      <c r="AR33" s="52"/>
      <c r="AS33" s="33"/>
      <c r="AV33" s="52"/>
      <c r="AW33" s="33"/>
      <c r="AZ33" s="52"/>
      <c r="BA33" s="33"/>
      <c r="BD33" s="52"/>
      <c r="BE33" s="33"/>
      <c r="BH33" s="52"/>
      <c r="BI33" s="33"/>
      <c r="BL33" s="52"/>
      <c r="BM33" s="33"/>
      <c r="BP33" s="52"/>
      <c r="BQ33" s="33"/>
      <c r="BT33" s="52"/>
      <c r="BU33" s="33"/>
      <c r="BX33" s="52"/>
      <c r="BY33" s="33"/>
      <c r="CB33" s="52"/>
      <c r="CC33" s="33"/>
      <c r="CF33" s="52"/>
      <c r="CG33" s="33"/>
      <c r="CJ33" s="52"/>
      <c r="CK33" s="33"/>
      <c r="CN33" s="52"/>
      <c r="CO33" s="33"/>
      <c r="CR33" s="52"/>
      <c r="CS33" s="33"/>
      <c r="CV33" s="52"/>
      <c r="CW33" s="33"/>
      <c r="CZ33" s="52"/>
      <c r="DA33" s="33"/>
      <c r="DD33" s="52"/>
      <c r="DE33" s="33"/>
      <c r="DH33" s="52"/>
      <c r="DI33" s="33"/>
      <c r="DL33" s="52"/>
      <c r="DM33" s="33"/>
      <c r="DP33" s="52"/>
      <c r="DQ33" s="33"/>
      <c r="DT33" s="52"/>
      <c r="DU33" s="33"/>
      <c r="DX33" s="52"/>
      <c r="DY33" s="33"/>
      <c r="EB33" s="52"/>
      <c r="EC33" s="33"/>
      <c r="EF33" s="52"/>
      <c r="EG33" s="33"/>
      <c r="EJ33" s="52"/>
      <c r="EK33" s="33"/>
      <c r="EN33" s="52"/>
      <c r="EO33" s="33"/>
      <c r="ER33" s="52"/>
      <c r="ES33" s="33"/>
      <c r="EV33" s="52"/>
      <c r="EW33" s="33"/>
      <c r="EZ33" s="52"/>
      <c r="FA33" s="33"/>
      <c r="FD33" s="52"/>
      <c r="FE33" s="33"/>
      <c r="FH33" s="52"/>
      <c r="FI33" s="33"/>
      <c r="FL33" s="52"/>
      <c r="FM33" s="33"/>
      <c r="FP33" s="52"/>
      <c r="FQ33" s="33"/>
      <c r="FT33" s="52"/>
      <c r="FU33" s="33"/>
      <c r="FX33" s="52"/>
      <c r="FY33" s="33"/>
      <c r="GB33" s="52"/>
      <c r="GC33" s="33"/>
      <c r="GF33" s="52"/>
      <c r="GG33" s="33"/>
      <c r="GJ33" s="52"/>
      <c r="GK33" s="33"/>
      <c r="GN33" s="52"/>
      <c r="GO33" s="33"/>
      <c r="GR33" s="52"/>
      <c r="GS33" s="33"/>
      <c r="GV33" s="52"/>
      <c r="GW33" s="33"/>
      <c r="GZ33" s="52"/>
      <c r="HA33" s="33"/>
      <c r="HD33" s="52"/>
      <c r="HE33" s="33"/>
      <c r="HH33" s="52"/>
      <c r="HI33" s="33"/>
      <c r="HL33" s="52"/>
      <c r="HM33" s="33"/>
      <c r="HP33" s="52"/>
      <c r="HQ33" s="33"/>
      <c r="HT33" s="52"/>
      <c r="HU33" s="33"/>
      <c r="HX33" s="52"/>
      <c r="HY33" s="33"/>
      <c r="IB33" s="52"/>
      <c r="IC33" s="33"/>
      <c r="IF33" s="52"/>
      <c r="IG33" s="33"/>
      <c r="IJ33" s="52"/>
    </row>
    <row r="34" spans="1:244" x14ac:dyDescent="0.25">
      <c r="A34" s="38" t="s">
        <v>39</v>
      </c>
    </row>
    <row r="35" spans="1:244" x14ac:dyDescent="0.25">
      <c r="A35" s="47" t="s">
        <v>40</v>
      </c>
      <c r="B35" s="30">
        <v>9.4600000000000004E-2</v>
      </c>
      <c r="C35" s="30">
        <v>0</v>
      </c>
      <c r="D35" s="42">
        <v>1.6257048057586933E-5</v>
      </c>
    </row>
    <row r="36" spans="1:244" x14ac:dyDescent="0.25">
      <c r="A36" s="47" t="s">
        <v>41</v>
      </c>
      <c r="B36" s="30">
        <v>0</v>
      </c>
      <c r="C36" s="30">
        <v>0</v>
      </c>
      <c r="D36" s="42">
        <v>0</v>
      </c>
    </row>
    <row r="37" spans="1:244" x14ac:dyDescent="0.25">
      <c r="A37" s="47" t="s">
        <v>42</v>
      </c>
      <c r="B37" s="30">
        <v>1.33</v>
      </c>
      <c r="C37" s="30">
        <v>0</v>
      </c>
      <c r="D37" s="42">
        <v>2.2856103505909743E-4</v>
      </c>
    </row>
    <row r="38" spans="1:244" x14ac:dyDescent="0.25">
      <c r="A38" s="48" t="s">
        <v>43</v>
      </c>
      <c r="B38" s="49">
        <v>1.4245999999999999</v>
      </c>
      <c r="C38" s="49">
        <v>0</v>
      </c>
      <c r="D38" s="50">
        <v>2.4481808311668438E-4</v>
      </c>
      <c r="E38" s="33"/>
      <c r="H38" s="52"/>
      <c r="I38" s="33"/>
      <c r="L38" s="52"/>
      <c r="M38" s="33"/>
      <c r="P38" s="52"/>
      <c r="Q38" s="33"/>
      <c r="T38" s="52"/>
      <c r="U38" s="33"/>
      <c r="X38" s="52"/>
      <c r="Y38" s="33"/>
      <c r="AB38" s="52"/>
      <c r="AC38" s="33"/>
      <c r="AF38" s="52"/>
      <c r="AG38" s="33"/>
      <c r="AJ38" s="52"/>
      <c r="AK38" s="33"/>
      <c r="AN38" s="52"/>
      <c r="AO38" s="33"/>
      <c r="AR38" s="52"/>
      <c r="AS38" s="33"/>
      <c r="AV38" s="52"/>
      <c r="AW38" s="33"/>
      <c r="AZ38" s="52"/>
      <c r="BA38" s="33"/>
      <c r="BD38" s="52"/>
      <c r="BE38" s="33"/>
      <c r="BH38" s="52"/>
      <c r="BI38" s="33"/>
      <c r="BL38" s="52"/>
      <c r="BM38" s="33"/>
      <c r="BP38" s="52"/>
      <c r="BQ38" s="33"/>
      <c r="BT38" s="52"/>
      <c r="BU38" s="33"/>
      <c r="BX38" s="52"/>
      <c r="BY38" s="33"/>
      <c r="CB38" s="52"/>
      <c r="CC38" s="33"/>
      <c r="CF38" s="52"/>
      <c r="CG38" s="33"/>
      <c r="CJ38" s="52"/>
      <c r="CK38" s="33"/>
      <c r="CN38" s="52"/>
      <c r="CO38" s="33"/>
      <c r="CR38" s="52"/>
      <c r="CS38" s="33"/>
      <c r="CV38" s="52"/>
      <c r="CW38" s="33"/>
      <c r="CZ38" s="52"/>
      <c r="DA38" s="33"/>
      <c r="DD38" s="52"/>
      <c r="DE38" s="33"/>
      <c r="DH38" s="52"/>
      <c r="DI38" s="33"/>
      <c r="DL38" s="52"/>
      <c r="DM38" s="33"/>
      <c r="DP38" s="52"/>
      <c r="DQ38" s="33"/>
      <c r="DT38" s="52"/>
      <c r="DU38" s="33"/>
      <c r="DX38" s="52"/>
      <c r="DY38" s="33"/>
      <c r="EB38" s="52"/>
      <c r="EC38" s="33"/>
      <c r="EF38" s="52"/>
      <c r="EG38" s="33"/>
      <c r="EJ38" s="52"/>
      <c r="EK38" s="33"/>
      <c r="EN38" s="52"/>
      <c r="EO38" s="33"/>
      <c r="ER38" s="52"/>
      <c r="ES38" s="33"/>
      <c r="EV38" s="52"/>
      <c r="EW38" s="33"/>
      <c r="EZ38" s="52"/>
      <c r="FA38" s="33"/>
      <c r="FD38" s="52"/>
      <c r="FE38" s="33"/>
      <c r="FH38" s="52"/>
      <c r="FI38" s="33"/>
      <c r="FL38" s="52"/>
      <c r="FM38" s="33"/>
      <c r="FP38" s="52"/>
      <c r="FQ38" s="33"/>
      <c r="FT38" s="52"/>
      <c r="FU38" s="33"/>
      <c r="FX38" s="52"/>
      <c r="FY38" s="33"/>
      <c r="GB38" s="52"/>
      <c r="GC38" s="33"/>
      <c r="GF38" s="52"/>
      <c r="GG38" s="33"/>
      <c r="GJ38" s="52"/>
      <c r="GK38" s="33"/>
      <c r="GN38" s="52"/>
      <c r="GO38" s="33"/>
      <c r="GR38" s="52"/>
      <c r="GS38" s="33"/>
      <c r="GV38" s="52"/>
      <c r="GW38" s="33"/>
      <c r="GZ38" s="52"/>
      <c r="HA38" s="33"/>
      <c r="HD38" s="52"/>
      <c r="HE38" s="33"/>
      <c r="HH38" s="52"/>
      <c r="HI38" s="33"/>
      <c r="HL38" s="52"/>
      <c r="HM38" s="33"/>
      <c r="HP38" s="52"/>
      <c r="HQ38" s="33"/>
      <c r="HT38" s="52"/>
      <c r="HU38" s="33"/>
      <c r="HX38" s="52"/>
      <c r="HY38" s="33"/>
      <c r="IB38" s="52"/>
      <c r="IC38" s="33"/>
      <c r="IF38" s="52"/>
      <c r="IG38" s="33"/>
      <c r="IJ38" s="52"/>
    </row>
    <row r="39" spans="1:244" x14ac:dyDescent="0.25">
      <c r="A39" s="53" t="s">
        <v>44</v>
      </c>
      <c r="B39" s="54">
        <v>8.9946000000000002</v>
      </c>
      <c r="C39" s="54">
        <v>0</v>
      </c>
      <c r="D39" s="55">
        <v>1.545725628528239E-3</v>
      </c>
      <c r="G39" s="33"/>
      <c r="K39" s="33"/>
      <c r="O39" s="33"/>
      <c r="S39" s="33"/>
      <c r="W39" s="33"/>
      <c r="AA39" s="33"/>
      <c r="AE39" s="33"/>
      <c r="AI39" s="33"/>
      <c r="AM39" s="33"/>
      <c r="AQ39" s="33"/>
      <c r="AU39" s="33"/>
      <c r="AY39" s="33"/>
      <c r="BC39" s="33"/>
      <c r="BG39" s="33"/>
      <c r="BK39" s="33"/>
      <c r="BO39" s="33"/>
      <c r="BS39" s="33"/>
      <c r="BW39" s="33"/>
      <c r="CA39" s="33"/>
      <c r="CE39" s="33"/>
      <c r="CI39" s="33"/>
      <c r="CM39" s="33"/>
      <c r="CQ39" s="33"/>
      <c r="CU39" s="33"/>
      <c r="CY39" s="33"/>
      <c r="DC39" s="33"/>
      <c r="DG39" s="33"/>
      <c r="DK39" s="33"/>
      <c r="DO39" s="33"/>
      <c r="DS39" s="33"/>
      <c r="DW39" s="33"/>
      <c r="EA39" s="33"/>
      <c r="EE39" s="33"/>
      <c r="EI39" s="33"/>
      <c r="EM39" s="33"/>
      <c r="EQ39" s="33"/>
      <c r="EU39" s="33"/>
      <c r="EY39" s="33"/>
      <c r="FC39" s="33"/>
      <c r="FG39" s="33"/>
      <c r="FK39" s="33"/>
      <c r="FO39" s="33"/>
      <c r="FS39" s="33"/>
      <c r="FW39" s="33"/>
      <c r="GA39" s="33"/>
      <c r="GE39" s="33"/>
      <c r="GI39" s="33"/>
      <c r="GM39" s="33"/>
      <c r="GQ39" s="33"/>
      <c r="GU39" s="33"/>
      <c r="GY39" s="33"/>
      <c r="HC39" s="33"/>
      <c r="HG39" s="33"/>
      <c r="HK39" s="33"/>
      <c r="HO39" s="33"/>
      <c r="HS39" s="33"/>
      <c r="HW39" s="33"/>
      <c r="IA39" s="33"/>
      <c r="IE39" s="33"/>
    </row>
    <row r="40" spans="1:244" s="51" customFormat="1" x14ac:dyDescent="0.25">
      <c r="A40" s="43" t="s">
        <v>45</v>
      </c>
      <c r="B40" s="44">
        <v>5358.4546</v>
      </c>
      <c r="C40" s="44">
        <v>0.38</v>
      </c>
      <c r="D40" s="45">
        <v>0.92085257871667836</v>
      </c>
    </row>
    <row r="41" spans="1:244" x14ac:dyDescent="0.25">
      <c r="A41" s="38" t="s">
        <v>46</v>
      </c>
    </row>
    <row r="42" spans="1:244" x14ac:dyDescent="0.25">
      <c r="A42" s="33" t="s">
        <v>47</v>
      </c>
      <c r="B42" s="30">
        <v>10.56</v>
      </c>
      <c r="C42" s="30">
        <v>0</v>
      </c>
      <c r="D42" s="42">
        <v>1.8147402482887739E-3</v>
      </c>
    </row>
    <row r="43" spans="1:244" x14ac:dyDescent="0.25">
      <c r="A43" s="33" t="s">
        <v>48</v>
      </c>
      <c r="B43" s="30">
        <v>450</v>
      </c>
      <c r="C43" s="30">
        <v>0.03</v>
      </c>
      <c r="D43" s="42">
        <v>7.7332681035032977E-2</v>
      </c>
    </row>
    <row r="44" spans="1:244" x14ac:dyDescent="0.25">
      <c r="A44" s="48" t="s">
        <v>49</v>
      </c>
      <c r="B44" s="49">
        <v>460.56</v>
      </c>
      <c r="C44" s="49">
        <v>0.03</v>
      </c>
      <c r="D44" s="50">
        <v>7.9147421283321751E-2</v>
      </c>
      <c r="E44" s="33"/>
      <c r="H44" s="52"/>
      <c r="I44" s="33"/>
      <c r="L44" s="52"/>
      <c r="M44" s="33"/>
      <c r="P44" s="52"/>
      <c r="Q44" s="33"/>
      <c r="T44" s="52"/>
      <c r="U44" s="33"/>
      <c r="X44" s="52"/>
      <c r="Y44" s="33"/>
      <c r="AB44" s="52"/>
      <c r="AC44" s="33"/>
      <c r="AF44" s="52"/>
      <c r="AG44" s="33"/>
      <c r="AJ44" s="52"/>
      <c r="AK44" s="33"/>
      <c r="AN44" s="52"/>
      <c r="AO44" s="33"/>
      <c r="AR44" s="52"/>
      <c r="AS44" s="33"/>
      <c r="AV44" s="52"/>
      <c r="AW44" s="33"/>
      <c r="AZ44" s="52"/>
      <c r="BA44" s="33"/>
      <c r="BD44" s="52"/>
      <c r="BE44" s="33"/>
      <c r="BH44" s="52"/>
      <c r="BI44" s="33"/>
      <c r="BL44" s="52"/>
      <c r="BM44" s="33"/>
      <c r="BP44" s="52"/>
      <c r="BQ44" s="33"/>
      <c r="BT44" s="52"/>
      <c r="BU44" s="33"/>
      <c r="BX44" s="52"/>
      <c r="BY44" s="33"/>
      <c r="CB44" s="52"/>
      <c r="CC44" s="33"/>
      <c r="CF44" s="52"/>
      <c r="CG44" s="33"/>
      <c r="CJ44" s="52"/>
      <c r="CK44" s="33"/>
      <c r="CN44" s="52"/>
      <c r="CO44" s="33"/>
      <c r="CR44" s="52"/>
      <c r="CS44" s="33"/>
      <c r="CV44" s="52"/>
      <c r="CW44" s="33"/>
      <c r="CZ44" s="52"/>
      <c r="DA44" s="33"/>
      <c r="DD44" s="52"/>
      <c r="DE44" s="33"/>
      <c r="DH44" s="52"/>
      <c r="DI44" s="33"/>
      <c r="DL44" s="52"/>
      <c r="DM44" s="33"/>
      <c r="DP44" s="52"/>
      <c r="DQ44" s="33"/>
      <c r="DT44" s="52"/>
      <c r="DU44" s="33"/>
      <c r="DX44" s="52"/>
      <c r="DY44" s="33"/>
      <c r="EB44" s="52"/>
      <c r="EC44" s="33"/>
      <c r="EF44" s="52"/>
      <c r="EG44" s="33"/>
      <c r="EJ44" s="52"/>
      <c r="EK44" s="33"/>
      <c r="EN44" s="52"/>
      <c r="EO44" s="33"/>
      <c r="ER44" s="52"/>
      <c r="ES44" s="33"/>
      <c r="EV44" s="52"/>
      <c r="EW44" s="33"/>
      <c r="EZ44" s="52"/>
      <c r="FA44" s="33"/>
      <c r="FD44" s="52"/>
      <c r="FE44" s="33"/>
      <c r="FH44" s="52"/>
      <c r="FI44" s="33"/>
      <c r="FL44" s="52"/>
      <c r="FM44" s="33"/>
      <c r="FP44" s="52"/>
      <c r="FQ44" s="33"/>
      <c r="FT44" s="52"/>
      <c r="FU44" s="33"/>
      <c r="FX44" s="52"/>
      <c r="FY44" s="33"/>
      <c r="GB44" s="52"/>
      <c r="GC44" s="33"/>
      <c r="GF44" s="52"/>
      <c r="GG44" s="33"/>
      <c r="GJ44" s="52"/>
      <c r="GK44" s="33"/>
      <c r="GN44" s="52"/>
      <c r="GO44" s="33"/>
      <c r="GR44" s="52"/>
      <c r="GS44" s="33"/>
      <c r="GV44" s="52"/>
      <c r="GW44" s="33"/>
      <c r="GZ44" s="52"/>
      <c r="HA44" s="33"/>
      <c r="HD44" s="52"/>
      <c r="HE44" s="33"/>
      <c r="HH44" s="52"/>
      <c r="HI44" s="33"/>
      <c r="HL44" s="52"/>
      <c r="HM44" s="33"/>
      <c r="HP44" s="52"/>
      <c r="HQ44" s="33"/>
      <c r="HT44" s="52"/>
      <c r="HU44" s="33"/>
      <c r="HX44" s="52"/>
      <c r="HY44" s="33"/>
      <c r="IB44" s="52"/>
      <c r="IC44" s="33"/>
      <c r="IF44" s="52"/>
      <c r="IG44" s="33"/>
      <c r="IJ44" s="52"/>
    </row>
    <row r="45" spans="1:244" s="51" customFormat="1" ht="13.5" thickBot="1" x14ac:dyDescent="0.3">
      <c r="A45" s="56" t="s">
        <v>50</v>
      </c>
      <c r="B45" s="57">
        <v>5819.0146000000004</v>
      </c>
      <c r="C45" s="57">
        <v>0.41</v>
      </c>
      <c r="D45" s="58">
        <v>1</v>
      </c>
    </row>
    <row r="46" spans="1:244" x14ac:dyDescent="0.25">
      <c r="A46" s="59" t="s">
        <v>51</v>
      </c>
      <c r="D46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 x14ac:dyDescent="0.2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4" x14ac:dyDescent="0.25">
      <c r="A1" s="29" t="s">
        <v>0</v>
      </c>
      <c r="B1" s="29"/>
      <c r="C1" s="29"/>
      <c r="D1" s="29"/>
    </row>
    <row r="2" spans="1:4" x14ac:dyDescent="0.25">
      <c r="A2" s="29" t="s">
        <v>1</v>
      </c>
      <c r="B2" s="29"/>
      <c r="C2" s="29"/>
      <c r="D2" s="29"/>
    </row>
    <row r="3" spans="1:4" x14ac:dyDescent="0.25">
      <c r="A3" s="29" t="s">
        <v>179</v>
      </c>
      <c r="B3" s="29"/>
      <c r="C3" s="29"/>
      <c r="D3" s="29"/>
    </row>
    <row r="4" spans="1:4" x14ac:dyDescent="0.25">
      <c r="A4" s="29" t="s">
        <v>3</v>
      </c>
      <c r="B4" s="29"/>
      <c r="C4" s="29"/>
      <c r="D4" s="29"/>
    </row>
    <row r="5" spans="1:4" ht="13.5" thickBot="1" x14ac:dyDescent="0.3">
      <c r="A5" s="31" t="s">
        <v>4</v>
      </c>
      <c r="B5" s="32">
        <v>14000</v>
      </c>
      <c r="C5" s="33" t="s">
        <v>5</v>
      </c>
    </row>
    <row r="6" spans="1:4" x14ac:dyDescent="0.25">
      <c r="A6" s="34"/>
      <c r="B6" s="35" t="s">
        <v>6</v>
      </c>
      <c r="C6" s="36" t="s">
        <v>180</v>
      </c>
      <c r="D6" s="37" t="s">
        <v>8</v>
      </c>
    </row>
    <row r="7" spans="1:4" x14ac:dyDescent="0.25">
      <c r="A7" s="38" t="s">
        <v>9</v>
      </c>
      <c r="D7" s="39" t="s">
        <v>10</v>
      </c>
    </row>
    <row r="8" spans="1:4" ht="13.5" thickBot="1" x14ac:dyDescent="0.3">
      <c r="A8" s="40"/>
      <c r="B8" s="41" t="s">
        <v>178</v>
      </c>
      <c r="C8" s="41" t="s">
        <v>12</v>
      </c>
      <c r="D8" s="41" t="s">
        <v>13</v>
      </c>
    </row>
    <row r="9" spans="1:4" x14ac:dyDescent="0.25">
      <c r="A9" s="38" t="s">
        <v>52</v>
      </c>
    </row>
    <row r="10" spans="1:4" x14ac:dyDescent="0.25">
      <c r="A10" s="33" t="s">
        <v>15</v>
      </c>
      <c r="B10" s="30">
        <v>4355</v>
      </c>
      <c r="C10" s="30">
        <v>0.31</v>
      </c>
      <c r="D10" s="42">
        <v>0.70476843898370545</v>
      </c>
    </row>
    <row r="11" spans="1:4" x14ac:dyDescent="0.25">
      <c r="A11" s="33" t="s">
        <v>16</v>
      </c>
      <c r="B11" s="30">
        <v>164.62</v>
      </c>
      <c r="C11" s="30">
        <v>0.01</v>
      </c>
      <c r="D11" s="42">
        <v>2.664040882330599E-2</v>
      </c>
    </row>
    <row r="12" spans="1:4" x14ac:dyDescent="0.25">
      <c r="A12" s="33" t="s">
        <v>17</v>
      </c>
      <c r="B12" s="30">
        <v>1132.2</v>
      </c>
      <c r="C12" s="30">
        <v>0.08</v>
      </c>
      <c r="D12" s="42">
        <v>0.18322361116357092</v>
      </c>
    </row>
    <row r="13" spans="1:4" x14ac:dyDescent="0.25">
      <c r="A13" s="43" t="s">
        <v>18</v>
      </c>
      <c r="B13" s="44">
        <v>5651.82</v>
      </c>
      <c r="C13" s="44">
        <v>0.4</v>
      </c>
      <c r="D13" s="45">
        <v>0.91463245897058232</v>
      </c>
    </row>
    <row r="14" spans="1:4" x14ac:dyDescent="0.25">
      <c r="A14" s="46" t="s">
        <v>19</v>
      </c>
    </row>
    <row r="15" spans="1:4" x14ac:dyDescent="0.25">
      <c r="A15" s="47" t="s">
        <v>20</v>
      </c>
      <c r="B15" s="30">
        <v>0</v>
      </c>
      <c r="C15" s="30">
        <v>0</v>
      </c>
      <c r="D15" s="42">
        <v>0</v>
      </c>
    </row>
    <row r="16" spans="1:4" x14ac:dyDescent="0.25">
      <c r="A16" s="47" t="s">
        <v>21</v>
      </c>
      <c r="B16" s="30">
        <v>0</v>
      </c>
      <c r="C16" s="30">
        <v>0</v>
      </c>
      <c r="D16" s="42">
        <v>0</v>
      </c>
    </row>
    <row r="17" spans="1:4" x14ac:dyDescent="0.25">
      <c r="A17" s="47" t="s">
        <v>22</v>
      </c>
      <c r="B17" s="30">
        <v>0</v>
      </c>
      <c r="C17" s="30">
        <v>0</v>
      </c>
      <c r="D17" s="42">
        <v>0</v>
      </c>
    </row>
    <row r="18" spans="1:4" x14ac:dyDescent="0.25">
      <c r="A18" s="47" t="s">
        <v>23</v>
      </c>
      <c r="B18" s="30">
        <v>0</v>
      </c>
      <c r="C18" s="30">
        <v>0</v>
      </c>
      <c r="D18" s="42">
        <v>0</v>
      </c>
    </row>
    <row r="19" spans="1:4" x14ac:dyDescent="0.25">
      <c r="A19" s="47" t="s">
        <v>24</v>
      </c>
      <c r="B19" s="30">
        <v>57.96</v>
      </c>
      <c r="C19" s="30">
        <v>0</v>
      </c>
      <c r="D19" s="42">
        <v>9.3796506827773986E-3</v>
      </c>
    </row>
    <row r="20" spans="1:4" x14ac:dyDescent="0.25">
      <c r="A20" s="47" t="s">
        <v>25</v>
      </c>
      <c r="B20" s="30">
        <v>0</v>
      </c>
      <c r="C20" s="30">
        <v>0</v>
      </c>
      <c r="D20" s="42">
        <v>0</v>
      </c>
    </row>
    <row r="21" spans="1:4" x14ac:dyDescent="0.25">
      <c r="A21" s="47" t="s">
        <v>26</v>
      </c>
      <c r="B21" s="30">
        <v>0</v>
      </c>
      <c r="C21" s="30">
        <v>0</v>
      </c>
      <c r="D21" s="42">
        <v>0</v>
      </c>
    </row>
    <row r="22" spans="1:4" x14ac:dyDescent="0.25">
      <c r="A22" s="47" t="s">
        <v>27</v>
      </c>
      <c r="B22" s="30">
        <v>0</v>
      </c>
      <c r="C22" s="30">
        <v>0</v>
      </c>
      <c r="D22" s="42">
        <v>0</v>
      </c>
    </row>
    <row r="23" spans="1:4" x14ac:dyDescent="0.25">
      <c r="A23" s="48" t="s">
        <v>28</v>
      </c>
      <c r="B23" s="49">
        <v>57.96</v>
      </c>
      <c r="C23" s="49">
        <v>0</v>
      </c>
      <c r="D23" s="50">
        <v>9.3796506827773986E-3</v>
      </c>
    </row>
    <row r="24" spans="1:4" x14ac:dyDescent="0.25">
      <c r="A24" s="38" t="s">
        <v>29</v>
      </c>
    </row>
    <row r="25" spans="1:4" x14ac:dyDescent="0.25">
      <c r="A25" s="47" t="s">
        <v>30</v>
      </c>
      <c r="B25" s="30">
        <v>0</v>
      </c>
      <c r="C25" s="30">
        <v>0</v>
      </c>
      <c r="D25" s="42">
        <v>0</v>
      </c>
    </row>
    <row r="26" spans="1:4" x14ac:dyDescent="0.25">
      <c r="A26" s="33" t="s">
        <v>31</v>
      </c>
      <c r="B26" s="30">
        <v>0</v>
      </c>
      <c r="C26" s="30">
        <v>0</v>
      </c>
      <c r="D26" s="42">
        <v>0</v>
      </c>
    </row>
    <row r="27" spans="1:4" s="51" customFormat="1" x14ac:dyDescent="0.25">
      <c r="A27" s="43" t="s">
        <v>32</v>
      </c>
      <c r="B27" s="44">
        <v>5709.78</v>
      </c>
      <c r="C27" s="44">
        <v>0.4</v>
      </c>
      <c r="D27" s="45">
        <v>0.92401210965335967</v>
      </c>
    </row>
    <row r="28" spans="1:4" x14ac:dyDescent="0.25">
      <c r="A28" s="38" t="s">
        <v>33</v>
      </c>
    </row>
    <row r="29" spans="1:4" x14ac:dyDescent="0.25">
      <c r="A29" s="33" t="s">
        <v>34</v>
      </c>
      <c r="B29" s="30">
        <v>7.57</v>
      </c>
      <c r="C29" s="30">
        <v>0</v>
      </c>
      <c r="D29" s="42">
        <v>1.2250509949728245E-3</v>
      </c>
    </row>
    <row r="30" spans="1:4" x14ac:dyDescent="0.25">
      <c r="A30" s="33" t="s">
        <v>35</v>
      </c>
      <c r="B30" s="30">
        <v>0</v>
      </c>
      <c r="C30" s="30">
        <v>0</v>
      </c>
      <c r="D30" s="42">
        <v>0</v>
      </c>
    </row>
    <row r="31" spans="1:4" x14ac:dyDescent="0.25">
      <c r="A31" s="47" t="s">
        <v>36</v>
      </c>
      <c r="B31" s="30">
        <v>0</v>
      </c>
      <c r="C31" s="30">
        <v>0</v>
      </c>
      <c r="D31" s="42">
        <v>0</v>
      </c>
    </row>
    <row r="32" spans="1:4" x14ac:dyDescent="0.25">
      <c r="A32" s="47" t="s">
        <v>37</v>
      </c>
      <c r="B32" s="30">
        <v>0</v>
      </c>
      <c r="C32" s="30">
        <v>0</v>
      </c>
      <c r="D32" s="42">
        <v>0</v>
      </c>
    </row>
    <row r="33" spans="1:244" x14ac:dyDescent="0.25">
      <c r="A33" s="48" t="s">
        <v>38</v>
      </c>
      <c r="B33" s="49">
        <v>7.57</v>
      </c>
      <c r="C33" s="49">
        <v>0</v>
      </c>
      <c r="D33" s="50">
        <v>1.2250509949728245E-3</v>
      </c>
      <c r="E33" s="33"/>
      <c r="H33" s="52"/>
      <c r="I33" s="33"/>
      <c r="L33" s="52"/>
      <c r="M33" s="33"/>
      <c r="P33" s="52"/>
      <c r="Q33" s="33"/>
      <c r="T33" s="52"/>
      <c r="U33" s="33"/>
      <c r="X33" s="52"/>
      <c r="Y33" s="33"/>
      <c r="AB33" s="52"/>
      <c r="AC33" s="33"/>
      <c r="AF33" s="52"/>
      <c r="AG33" s="33"/>
      <c r="AJ33" s="52"/>
      <c r="AK33" s="33"/>
      <c r="AN33" s="52"/>
      <c r="AO33" s="33"/>
      <c r="AR33" s="52"/>
      <c r="AS33" s="33"/>
      <c r="AV33" s="52"/>
      <c r="AW33" s="33"/>
      <c r="AZ33" s="52"/>
      <c r="BA33" s="33"/>
      <c r="BD33" s="52"/>
      <c r="BE33" s="33"/>
      <c r="BH33" s="52"/>
      <c r="BI33" s="33"/>
      <c r="BL33" s="52"/>
      <c r="BM33" s="33"/>
      <c r="BP33" s="52"/>
      <c r="BQ33" s="33"/>
      <c r="BT33" s="52"/>
      <c r="BU33" s="33"/>
      <c r="BX33" s="52"/>
      <c r="BY33" s="33"/>
      <c r="CB33" s="52"/>
      <c r="CC33" s="33"/>
      <c r="CF33" s="52"/>
      <c r="CG33" s="33"/>
      <c r="CJ33" s="52"/>
      <c r="CK33" s="33"/>
      <c r="CN33" s="52"/>
      <c r="CO33" s="33"/>
      <c r="CR33" s="52"/>
      <c r="CS33" s="33"/>
      <c r="CV33" s="52"/>
      <c r="CW33" s="33"/>
      <c r="CZ33" s="52"/>
      <c r="DA33" s="33"/>
      <c r="DD33" s="52"/>
      <c r="DE33" s="33"/>
      <c r="DH33" s="52"/>
      <c r="DI33" s="33"/>
      <c r="DL33" s="52"/>
      <c r="DM33" s="33"/>
      <c r="DP33" s="52"/>
      <c r="DQ33" s="33"/>
      <c r="DT33" s="52"/>
      <c r="DU33" s="33"/>
      <c r="DX33" s="52"/>
      <c r="DY33" s="33"/>
      <c r="EB33" s="52"/>
      <c r="EC33" s="33"/>
      <c r="EF33" s="52"/>
      <c r="EG33" s="33"/>
      <c r="EJ33" s="52"/>
      <c r="EK33" s="33"/>
      <c r="EN33" s="52"/>
      <c r="EO33" s="33"/>
      <c r="ER33" s="52"/>
      <c r="ES33" s="33"/>
      <c r="EV33" s="52"/>
      <c r="EW33" s="33"/>
      <c r="EZ33" s="52"/>
      <c r="FA33" s="33"/>
      <c r="FD33" s="52"/>
      <c r="FE33" s="33"/>
      <c r="FH33" s="52"/>
      <c r="FI33" s="33"/>
      <c r="FL33" s="52"/>
      <c r="FM33" s="33"/>
      <c r="FP33" s="52"/>
      <c r="FQ33" s="33"/>
      <c r="FT33" s="52"/>
      <c r="FU33" s="33"/>
      <c r="FX33" s="52"/>
      <c r="FY33" s="33"/>
      <c r="GB33" s="52"/>
      <c r="GC33" s="33"/>
      <c r="GF33" s="52"/>
      <c r="GG33" s="33"/>
      <c r="GJ33" s="52"/>
      <c r="GK33" s="33"/>
      <c r="GN33" s="52"/>
      <c r="GO33" s="33"/>
      <c r="GR33" s="52"/>
      <c r="GS33" s="33"/>
      <c r="GV33" s="52"/>
      <c r="GW33" s="33"/>
      <c r="GZ33" s="52"/>
      <c r="HA33" s="33"/>
      <c r="HD33" s="52"/>
      <c r="HE33" s="33"/>
      <c r="HH33" s="52"/>
      <c r="HI33" s="33"/>
      <c r="HL33" s="52"/>
      <c r="HM33" s="33"/>
      <c r="HP33" s="52"/>
      <c r="HQ33" s="33"/>
      <c r="HT33" s="52"/>
      <c r="HU33" s="33"/>
      <c r="HX33" s="52"/>
      <c r="HY33" s="33"/>
      <c r="IB33" s="52"/>
      <c r="IC33" s="33"/>
      <c r="IF33" s="52"/>
      <c r="IG33" s="33"/>
      <c r="IJ33" s="52"/>
    </row>
    <row r="34" spans="1:244" x14ac:dyDescent="0.25">
      <c r="A34" s="38" t="s">
        <v>39</v>
      </c>
    </row>
    <row r="35" spans="1:244" x14ac:dyDescent="0.25">
      <c r="A35" s="47" t="s">
        <v>40</v>
      </c>
      <c r="B35" s="30">
        <v>9.4600000000000004E-2</v>
      </c>
      <c r="C35" s="30">
        <v>0</v>
      </c>
      <c r="D35" s="42">
        <v>1.5309091694112178E-5</v>
      </c>
    </row>
    <row r="36" spans="1:244" x14ac:dyDescent="0.25">
      <c r="A36" s="47" t="s">
        <v>41</v>
      </c>
      <c r="B36" s="30">
        <v>0</v>
      </c>
      <c r="C36" s="30">
        <v>0</v>
      </c>
      <c r="D36" s="42">
        <v>0</v>
      </c>
    </row>
    <row r="37" spans="1:244" x14ac:dyDescent="0.25">
      <c r="A37" s="47" t="s">
        <v>42</v>
      </c>
      <c r="B37" s="30">
        <v>1.33</v>
      </c>
      <c r="C37" s="30">
        <v>0</v>
      </c>
      <c r="D37" s="42">
        <v>2.152335301603509E-4</v>
      </c>
    </row>
    <row r="38" spans="1:244" x14ac:dyDescent="0.25">
      <c r="A38" s="48" t="s">
        <v>43</v>
      </c>
      <c r="B38" s="49">
        <v>1.4245999999999999</v>
      </c>
      <c r="C38" s="49">
        <v>0</v>
      </c>
      <c r="D38" s="50">
        <v>2.3054262185446308E-4</v>
      </c>
      <c r="E38" s="33"/>
      <c r="H38" s="52"/>
      <c r="I38" s="33"/>
      <c r="L38" s="52"/>
      <c r="M38" s="33"/>
      <c r="P38" s="52"/>
      <c r="Q38" s="33"/>
      <c r="T38" s="52"/>
      <c r="U38" s="33"/>
      <c r="X38" s="52"/>
      <c r="Y38" s="33"/>
      <c r="AB38" s="52"/>
      <c r="AC38" s="33"/>
      <c r="AF38" s="52"/>
      <c r="AG38" s="33"/>
      <c r="AJ38" s="52"/>
      <c r="AK38" s="33"/>
      <c r="AN38" s="52"/>
      <c r="AO38" s="33"/>
      <c r="AR38" s="52"/>
      <c r="AS38" s="33"/>
      <c r="AV38" s="52"/>
      <c r="AW38" s="33"/>
      <c r="AZ38" s="52"/>
      <c r="BA38" s="33"/>
      <c r="BD38" s="52"/>
      <c r="BE38" s="33"/>
      <c r="BH38" s="52"/>
      <c r="BI38" s="33"/>
      <c r="BL38" s="52"/>
      <c r="BM38" s="33"/>
      <c r="BP38" s="52"/>
      <c r="BQ38" s="33"/>
      <c r="BT38" s="52"/>
      <c r="BU38" s="33"/>
      <c r="BX38" s="52"/>
      <c r="BY38" s="33"/>
      <c r="CB38" s="52"/>
      <c r="CC38" s="33"/>
      <c r="CF38" s="52"/>
      <c r="CG38" s="33"/>
      <c r="CJ38" s="52"/>
      <c r="CK38" s="33"/>
      <c r="CN38" s="52"/>
      <c r="CO38" s="33"/>
      <c r="CR38" s="52"/>
      <c r="CS38" s="33"/>
      <c r="CV38" s="52"/>
      <c r="CW38" s="33"/>
      <c r="CZ38" s="52"/>
      <c r="DA38" s="33"/>
      <c r="DD38" s="52"/>
      <c r="DE38" s="33"/>
      <c r="DH38" s="52"/>
      <c r="DI38" s="33"/>
      <c r="DL38" s="52"/>
      <c r="DM38" s="33"/>
      <c r="DP38" s="52"/>
      <c r="DQ38" s="33"/>
      <c r="DT38" s="52"/>
      <c r="DU38" s="33"/>
      <c r="DX38" s="52"/>
      <c r="DY38" s="33"/>
      <c r="EB38" s="52"/>
      <c r="EC38" s="33"/>
      <c r="EF38" s="52"/>
      <c r="EG38" s="33"/>
      <c r="EJ38" s="52"/>
      <c r="EK38" s="33"/>
      <c r="EN38" s="52"/>
      <c r="EO38" s="33"/>
      <c r="ER38" s="52"/>
      <c r="ES38" s="33"/>
      <c r="EV38" s="52"/>
      <c r="EW38" s="33"/>
      <c r="EZ38" s="52"/>
      <c r="FA38" s="33"/>
      <c r="FD38" s="52"/>
      <c r="FE38" s="33"/>
      <c r="FH38" s="52"/>
      <c r="FI38" s="33"/>
      <c r="FL38" s="52"/>
      <c r="FM38" s="33"/>
      <c r="FP38" s="52"/>
      <c r="FQ38" s="33"/>
      <c r="FT38" s="52"/>
      <c r="FU38" s="33"/>
      <c r="FX38" s="52"/>
      <c r="FY38" s="33"/>
      <c r="GB38" s="52"/>
      <c r="GC38" s="33"/>
      <c r="GF38" s="52"/>
      <c r="GG38" s="33"/>
      <c r="GJ38" s="52"/>
      <c r="GK38" s="33"/>
      <c r="GN38" s="52"/>
      <c r="GO38" s="33"/>
      <c r="GR38" s="52"/>
      <c r="GS38" s="33"/>
      <c r="GV38" s="52"/>
      <c r="GW38" s="33"/>
      <c r="GZ38" s="52"/>
      <c r="HA38" s="33"/>
      <c r="HD38" s="52"/>
      <c r="HE38" s="33"/>
      <c r="HH38" s="52"/>
      <c r="HI38" s="33"/>
      <c r="HL38" s="52"/>
      <c r="HM38" s="33"/>
      <c r="HP38" s="52"/>
      <c r="HQ38" s="33"/>
      <c r="HT38" s="52"/>
      <c r="HU38" s="33"/>
      <c r="HX38" s="52"/>
      <c r="HY38" s="33"/>
      <c r="IB38" s="52"/>
      <c r="IC38" s="33"/>
      <c r="IF38" s="52"/>
      <c r="IG38" s="33"/>
      <c r="IJ38" s="52"/>
    </row>
    <row r="39" spans="1:244" x14ac:dyDescent="0.25">
      <c r="A39" s="53" t="s">
        <v>44</v>
      </c>
      <c r="B39" s="54">
        <v>8.9946000000000002</v>
      </c>
      <c r="C39" s="54">
        <v>0</v>
      </c>
      <c r="D39" s="55">
        <v>1.4555936168272876E-3</v>
      </c>
      <c r="G39" s="33"/>
      <c r="K39" s="33"/>
      <c r="O39" s="33"/>
      <c r="S39" s="33"/>
      <c r="W39" s="33"/>
      <c r="AA39" s="33"/>
      <c r="AE39" s="33"/>
      <c r="AI39" s="33"/>
      <c r="AM39" s="33"/>
      <c r="AQ39" s="33"/>
      <c r="AU39" s="33"/>
      <c r="AY39" s="33"/>
      <c r="BC39" s="33"/>
      <c r="BG39" s="33"/>
      <c r="BK39" s="33"/>
      <c r="BO39" s="33"/>
      <c r="BS39" s="33"/>
      <c r="BW39" s="33"/>
      <c r="CA39" s="33"/>
      <c r="CE39" s="33"/>
      <c r="CI39" s="33"/>
      <c r="CM39" s="33"/>
      <c r="CQ39" s="33"/>
      <c r="CU39" s="33"/>
      <c r="CY39" s="33"/>
      <c r="DC39" s="33"/>
      <c r="DG39" s="33"/>
      <c r="DK39" s="33"/>
      <c r="DO39" s="33"/>
      <c r="DS39" s="33"/>
      <c r="DW39" s="33"/>
      <c r="EA39" s="33"/>
      <c r="EE39" s="33"/>
      <c r="EI39" s="33"/>
      <c r="EM39" s="33"/>
      <c r="EQ39" s="33"/>
      <c r="EU39" s="33"/>
      <c r="EY39" s="33"/>
      <c r="FC39" s="33"/>
      <c r="FG39" s="33"/>
      <c r="FK39" s="33"/>
      <c r="FO39" s="33"/>
      <c r="FS39" s="33"/>
      <c r="FW39" s="33"/>
      <c r="GA39" s="33"/>
      <c r="GE39" s="33"/>
      <c r="GI39" s="33"/>
      <c r="GM39" s="33"/>
      <c r="GQ39" s="33"/>
      <c r="GU39" s="33"/>
      <c r="GY39" s="33"/>
      <c r="HC39" s="33"/>
      <c r="HG39" s="33"/>
      <c r="HK39" s="33"/>
      <c r="HO39" s="33"/>
      <c r="HS39" s="33"/>
      <c r="HW39" s="33"/>
      <c r="IA39" s="33"/>
      <c r="IE39" s="33"/>
    </row>
    <row r="40" spans="1:244" s="51" customFormat="1" x14ac:dyDescent="0.25">
      <c r="A40" s="43" t="s">
        <v>45</v>
      </c>
      <c r="B40" s="44">
        <v>5718.7745999999997</v>
      </c>
      <c r="C40" s="44">
        <v>0.4</v>
      </c>
      <c r="D40" s="45">
        <v>0.9254677032701869</v>
      </c>
    </row>
    <row r="41" spans="1:244" x14ac:dyDescent="0.25">
      <c r="A41" s="38" t="s">
        <v>46</v>
      </c>
    </row>
    <row r="42" spans="1:244" x14ac:dyDescent="0.25">
      <c r="A42" s="33" t="s">
        <v>47</v>
      </c>
      <c r="B42" s="30">
        <v>10.56</v>
      </c>
      <c r="C42" s="30">
        <v>0</v>
      </c>
      <c r="D42" s="42">
        <v>1.7089218635288014E-3</v>
      </c>
    </row>
    <row r="43" spans="1:244" x14ac:dyDescent="0.25">
      <c r="A43" s="33" t="s">
        <v>48</v>
      </c>
      <c r="B43" s="30">
        <v>450</v>
      </c>
      <c r="C43" s="30">
        <v>0.03</v>
      </c>
      <c r="D43" s="42">
        <v>7.2823374866284152E-2</v>
      </c>
    </row>
    <row r="44" spans="1:244" x14ac:dyDescent="0.25">
      <c r="A44" s="48" t="s">
        <v>49</v>
      </c>
      <c r="B44" s="49">
        <v>460.56</v>
      </c>
      <c r="C44" s="49">
        <v>0.03</v>
      </c>
      <c r="D44" s="50">
        <v>7.4532296729812958E-2</v>
      </c>
      <c r="E44" s="33"/>
      <c r="H44" s="52"/>
      <c r="I44" s="33"/>
      <c r="L44" s="52"/>
      <c r="M44" s="33"/>
      <c r="P44" s="52"/>
      <c r="Q44" s="33"/>
      <c r="T44" s="52"/>
      <c r="U44" s="33"/>
      <c r="X44" s="52"/>
      <c r="Y44" s="33"/>
      <c r="AB44" s="52"/>
      <c r="AC44" s="33"/>
      <c r="AF44" s="52"/>
      <c r="AG44" s="33"/>
      <c r="AJ44" s="52"/>
      <c r="AK44" s="33"/>
      <c r="AN44" s="52"/>
      <c r="AO44" s="33"/>
      <c r="AR44" s="52"/>
      <c r="AS44" s="33"/>
      <c r="AV44" s="52"/>
      <c r="AW44" s="33"/>
      <c r="AZ44" s="52"/>
      <c r="BA44" s="33"/>
      <c r="BD44" s="52"/>
      <c r="BE44" s="33"/>
      <c r="BH44" s="52"/>
      <c r="BI44" s="33"/>
      <c r="BL44" s="52"/>
      <c r="BM44" s="33"/>
      <c r="BP44" s="52"/>
      <c r="BQ44" s="33"/>
      <c r="BT44" s="52"/>
      <c r="BU44" s="33"/>
      <c r="BX44" s="52"/>
      <c r="BY44" s="33"/>
      <c r="CB44" s="52"/>
      <c r="CC44" s="33"/>
      <c r="CF44" s="52"/>
      <c r="CG44" s="33"/>
      <c r="CJ44" s="52"/>
      <c r="CK44" s="33"/>
      <c r="CN44" s="52"/>
      <c r="CO44" s="33"/>
      <c r="CR44" s="52"/>
      <c r="CS44" s="33"/>
      <c r="CV44" s="52"/>
      <c r="CW44" s="33"/>
      <c r="CZ44" s="52"/>
      <c r="DA44" s="33"/>
      <c r="DD44" s="52"/>
      <c r="DE44" s="33"/>
      <c r="DH44" s="52"/>
      <c r="DI44" s="33"/>
      <c r="DL44" s="52"/>
      <c r="DM44" s="33"/>
      <c r="DP44" s="52"/>
      <c r="DQ44" s="33"/>
      <c r="DT44" s="52"/>
      <c r="DU44" s="33"/>
      <c r="DX44" s="52"/>
      <c r="DY44" s="33"/>
      <c r="EB44" s="52"/>
      <c r="EC44" s="33"/>
      <c r="EF44" s="52"/>
      <c r="EG44" s="33"/>
      <c r="EJ44" s="52"/>
      <c r="EK44" s="33"/>
      <c r="EN44" s="52"/>
      <c r="EO44" s="33"/>
      <c r="ER44" s="52"/>
      <c r="ES44" s="33"/>
      <c r="EV44" s="52"/>
      <c r="EW44" s="33"/>
      <c r="EZ44" s="52"/>
      <c r="FA44" s="33"/>
      <c r="FD44" s="52"/>
      <c r="FE44" s="33"/>
      <c r="FH44" s="52"/>
      <c r="FI44" s="33"/>
      <c r="FL44" s="52"/>
      <c r="FM44" s="33"/>
      <c r="FP44" s="52"/>
      <c r="FQ44" s="33"/>
      <c r="FT44" s="52"/>
      <c r="FU44" s="33"/>
      <c r="FX44" s="52"/>
      <c r="FY44" s="33"/>
      <c r="GB44" s="52"/>
      <c r="GC44" s="33"/>
      <c r="GF44" s="52"/>
      <c r="GG44" s="33"/>
      <c r="GJ44" s="52"/>
      <c r="GK44" s="33"/>
      <c r="GN44" s="52"/>
      <c r="GO44" s="33"/>
      <c r="GR44" s="52"/>
      <c r="GS44" s="33"/>
      <c r="GV44" s="52"/>
      <c r="GW44" s="33"/>
      <c r="GZ44" s="52"/>
      <c r="HA44" s="33"/>
      <c r="HD44" s="52"/>
      <c r="HE44" s="33"/>
      <c r="HH44" s="52"/>
      <c r="HI44" s="33"/>
      <c r="HL44" s="52"/>
      <c r="HM44" s="33"/>
      <c r="HP44" s="52"/>
      <c r="HQ44" s="33"/>
      <c r="HT44" s="52"/>
      <c r="HU44" s="33"/>
      <c r="HX44" s="52"/>
      <c r="HY44" s="33"/>
      <c r="IB44" s="52"/>
      <c r="IC44" s="33"/>
      <c r="IF44" s="52"/>
      <c r="IG44" s="33"/>
      <c r="IJ44" s="52"/>
    </row>
    <row r="45" spans="1:244" s="51" customFormat="1" ht="13.5" thickBot="1" x14ac:dyDescent="0.3">
      <c r="A45" s="56" t="s">
        <v>50</v>
      </c>
      <c r="B45" s="57">
        <v>6179.3346000000001</v>
      </c>
      <c r="C45" s="57">
        <v>0.43</v>
      </c>
      <c r="D45" s="58">
        <v>1</v>
      </c>
    </row>
    <row r="46" spans="1:244" x14ac:dyDescent="0.25">
      <c r="A46" s="59" t="s">
        <v>51</v>
      </c>
      <c r="D46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showGridLines="0" zoomScaleNormal="100" workbookViewId="0">
      <selection sqref="A1:D1"/>
    </sheetView>
  </sheetViews>
  <sheetFormatPr defaultColWidth="11.5" defaultRowHeight="12.75" x14ac:dyDescent="0.25"/>
  <cols>
    <col min="1" max="1" width="45.75" style="1" customWidth="1"/>
    <col min="2" max="3" width="12.625" style="1" customWidth="1"/>
    <col min="4" max="4" width="8.625" style="1" customWidth="1"/>
    <col min="5" max="256" width="11.5" style="1"/>
    <col min="257" max="257" width="45.75" style="1" customWidth="1"/>
    <col min="258" max="259" width="12.625" style="1" customWidth="1"/>
    <col min="260" max="260" width="8.625" style="1" customWidth="1"/>
    <col min="261" max="512" width="11.5" style="1"/>
    <col min="513" max="513" width="45.75" style="1" customWidth="1"/>
    <col min="514" max="515" width="12.625" style="1" customWidth="1"/>
    <col min="516" max="516" width="8.625" style="1" customWidth="1"/>
    <col min="517" max="768" width="11.5" style="1"/>
    <col min="769" max="769" width="45.75" style="1" customWidth="1"/>
    <col min="770" max="771" width="12.625" style="1" customWidth="1"/>
    <col min="772" max="772" width="8.625" style="1" customWidth="1"/>
    <col min="773" max="1024" width="11.5" style="1"/>
    <col min="1025" max="1025" width="45.75" style="1" customWidth="1"/>
    <col min="1026" max="1027" width="12.625" style="1" customWidth="1"/>
    <col min="1028" max="1028" width="8.625" style="1" customWidth="1"/>
    <col min="1029" max="1280" width="11.5" style="1"/>
    <col min="1281" max="1281" width="45.75" style="1" customWidth="1"/>
    <col min="1282" max="1283" width="12.625" style="1" customWidth="1"/>
    <col min="1284" max="1284" width="8.625" style="1" customWidth="1"/>
    <col min="1285" max="1536" width="11.5" style="1"/>
    <col min="1537" max="1537" width="45.75" style="1" customWidth="1"/>
    <col min="1538" max="1539" width="12.625" style="1" customWidth="1"/>
    <col min="1540" max="1540" width="8.625" style="1" customWidth="1"/>
    <col min="1541" max="1792" width="11.5" style="1"/>
    <col min="1793" max="1793" width="45.75" style="1" customWidth="1"/>
    <col min="1794" max="1795" width="12.625" style="1" customWidth="1"/>
    <col min="1796" max="1796" width="8.625" style="1" customWidth="1"/>
    <col min="1797" max="2048" width="11.5" style="1"/>
    <col min="2049" max="2049" width="45.75" style="1" customWidth="1"/>
    <col min="2050" max="2051" width="12.625" style="1" customWidth="1"/>
    <col min="2052" max="2052" width="8.625" style="1" customWidth="1"/>
    <col min="2053" max="2304" width="11.5" style="1"/>
    <col min="2305" max="2305" width="45.75" style="1" customWidth="1"/>
    <col min="2306" max="2307" width="12.625" style="1" customWidth="1"/>
    <col min="2308" max="2308" width="8.625" style="1" customWidth="1"/>
    <col min="2309" max="2560" width="11.5" style="1"/>
    <col min="2561" max="2561" width="45.75" style="1" customWidth="1"/>
    <col min="2562" max="2563" width="12.625" style="1" customWidth="1"/>
    <col min="2564" max="2564" width="8.625" style="1" customWidth="1"/>
    <col min="2565" max="2816" width="11.5" style="1"/>
    <col min="2817" max="2817" width="45.75" style="1" customWidth="1"/>
    <col min="2818" max="2819" width="12.625" style="1" customWidth="1"/>
    <col min="2820" max="2820" width="8.625" style="1" customWidth="1"/>
    <col min="2821" max="3072" width="11.5" style="1"/>
    <col min="3073" max="3073" width="45.75" style="1" customWidth="1"/>
    <col min="3074" max="3075" width="12.625" style="1" customWidth="1"/>
    <col min="3076" max="3076" width="8.625" style="1" customWidth="1"/>
    <col min="3077" max="3328" width="11.5" style="1"/>
    <col min="3329" max="3329" width="45.75" style="1" customWidth="1"/>
    <col min="3330" max="3331" width="12.625" style="1" customWidth="1"/>
    <col min="3332" max="3332" width="8.625" style="1" customWidth="1"/>
    <col min="3333" max="3584" width="11.5" style="1"/>
    <col min="3585" max="3585" width="45.75" style="1" customWidth="1"/>
    <col min="3586" max="3587" width="12.625" style="1" customWidth="1"/>
    <col min="3588" max="3588" width="8.625" style="1" customWidth="1"/>
    <col min="3589" max="3840" width="11.5" style="1"/>
    <col min="3841" max="3841" width="45.75" style="1" customWidth="1"/>
    <col min="3842" max="3843" width="12.625" style="1" customWidth="1"/>
    <col min="3844" max="3844" width="8.625" style="1" customWidth="1"/>
    <col min="3845" max="4096" width="11.5" style="1"/>
    <col min="4097" max="4097" width="45.75" style="1" customWidth="1"/>
    <col min="4098" max="4099" width="12.625" style="1" customWidth="1"/>
    <col min="4100" max="4100" width="8.625" style="1" customWidth="1"/>
    <col min="4101" max="4352" width="11.5" style="1"/>
    <col min="4353" max="4353" width="45.75" style="1" customWidth="1"/>
    <col min="4354" max="4355" width="12.625" style="1" customWidth="1"/>
    <col min="4356" max="4356" width="8.625" style="1" customWidth="1"/>
    <col min="4357" max="4608" width="11.5" style="1"/>
    <col min="4609" max="4609" width="45.75" style="1" customWidth="1"/>
    <col min="4610" max="4611" width="12.625" style="1" customWidth="1"/>
    <col min="4612" max="4612" width="8.625" style="1" customWidth="1"/>
    <col min="4613" max="4864" width="11.5" style="1"/>
    <col min="4865" max="4865" width="45.75" style="1" customWidth="1"/>
    <col min="4866" max="4867" width="12.625" style="1" customWidth="1"/>
    <col min="4868" max="4868" width="8.625" style="1" customWidth="1"/>
    <col min="4869" max="5120" width="11.5" style="1"/>
    <col min="5121" max="5121" width="45.75" style="1" customWidth="1"/>
    <col min="5122" max="5123" width="12.625" style="1" customWidth="1"/>
    <col min="5124" max="5124" width="8.625" style="1" customWidth="1"/>
    <col min="5125" max="5376" width="11.5" style="1"/>
    <col min="5377" max="5377" width="45.75" style="1" customWidth="1"/>
    <col min="5378" max="5379" width="12.625" style="1" customWidth="1"/>
    <col min="5380" max="5380" width="8.625" style="1" customWidth="1"/>
    <col min="5381" max="5632" width="11.5" style="1"/>
    <col min="5633" max="5633" width="45.75" style="1" customWidth="1"/>
    <col min="5634" max="5635" width="12.625" style="1" customWidth="1"/>
    <col min="5636" max="5636" width="8.625" style="1" customWidth="1"/>
    <col min="5637" max="5888" width="11.5" style="1"/>
    <col min="5889" max="5889" width="45.75" style="1" customWidth="1"/>
    <col min="5890" max="5891" width="12.625" style="1" customWidth="1"/>
    <col min="5892" max="5892" width="8.625" style="1" customWidth="1"/>
    <col min="5893" max="6144" width="11.5" style="1"/>
    <col min="6145" max="6145" width="45.75" style="1" customWidth="1"/>
    <col min="6146" max="6147" width="12.625" style="1" customWidth="1"/>
    <col min="6148" max="6148" width="8.625" style="1" customWidth="1"/>
    <col min="6149" max="6400" width="11.5" style="1"/>
    <col min="6401" max="6401" width="45.75" style="1" customWidth="1"/>
    <col min="6402" max="6403" width="12.625" style="1" customWidth="1"/>
    <col min="6404" max="6404" width="8.625" style="1" customWidth="1"/>
    <col min="6405" max="6656" width="11.5" style="1"/>
    <col min="6657" max="6657" width="45.75" style="1" customWidth="1"/>
    <col min="6658" max="6659" width="12.625" style="1" customWidth="1"/>
    <col min="6660" max="6660" width="8.625" style="1" customWidth="1"/>
    <col min="6661" max="6912" width="11.5" style="1"/>
    <col min="6913" max="6913" width="45.75" style="1" customWidth="1"/>
    <col min="6914" max="6915" width="12.625" style="1" customWidth="1"/>
    <col min="6916" max="6916" width="8.625" style="1" customWidth="1"/>
    <col min="6917" max="7168" width="11.5" style="1"/>
    <col min="7169" max="7169" width="45.75" style="1" customWidth="1"/>
    <col min="7170" max="7171" width="12.625" style="1" customWidth="1"/>
    <col min="7172" max="7172" width="8.625" style="1" customWidth="1"/>
    <col min="7173" max="7424" width="11.5" style="1"/>
    <col min="7425" max="7425" width="45.75" style="1" customWidth="1"/>
    <col min="7426" max="7427" width="12.625" style="1" customWidth="1"/>
    <col min="7428" max="7428" width="8.625" style="1" customWidth="1"/>
    <col min="7429" max="7680" width="11.5" style="1"/>
    <col min="7681" max="7681" width="45.75" style="1" customWidth="1"/>
    <col min="7682" max="7683" width="12.625" style="1" customWidth="1"/>
    <col min="7684" max="7684" width="8.625" style="1" customWidth="1"/>
    <col min="7685" max="7936" width="11.5" style="1"/>
    <col min="7937" max="7937" width="45.75" style="1" customWidth="1"/>
    <col min="7938" max="7939" width="12.625" style="1" customWidth="1"/>
    <col min="7940" max="7940" width="8.625" style="1" customWidth="1"/>
    <col min="7941" max="8192" width="11.5" style="1"/>
    <col min="8193" max="8193" width="45.75" style="1" customWidth="1"/>
    <col min="8194" max="8195" width="12.625" style="1" customWidth="1"/>
    <col min="8196" max="8196" width="8.625" style="1" customWidth="1"/>
    <col min="8197" max="8448" width="11.5" style="1"/>
    <col min="8449" max="8449" width="45.75" style="1" customWidth="1"/>
    <col min="8450" max="8451" width="12.625" style="1" customWidth="1"/>
    <col min="8452" max="8452" width="8.625" style="1" customWidth="1"/>
    <col min="8453" max="8704" width="11.5" style="1"/>
    <col min="8705" max="8705" width="45.75" style="1" customWidth="1"/>
    <col min="8706" max="8707" width="12.625" style="1" customWidth="1"/>
    <col min="8708" max="8708" width="8.625" style="1" customWidth="1"/>
    <col min="8709" max="8960" width="11.5" style="1"/>
    <col min="8961" max="8961" width="45.75" style="1" customWidth="1"/>
    <col min="8962" max="8963" width="12.625" style="1" customWidth="1"/>
    <col min="8964" max="8964" width="8.625" style="1" customWidth="1"/>
    <col min="8965" max="9216" width="11.5" style="1"/>
    <col min="9217" max="9217" width="45.75" style="1" customWidth="1"/>
    <col min="9218" max="9219" width="12.625" style="1" customWidth="1"/>
    <col min="9220" max="9220" width="8.625" style="1" customWidth="1"/>
    <col min="9221" max="9472" width="11.5" style="1"/>
    <col min="9473" max="9473" width="45.75" style="1" customWidth="1"/>
    <col min="9474" max="9475" width="12.625" style="1" customWidth="1"/>
    <col min="9476" max="9476" width="8.625" style="1" customWidth="1"/>
    <col min="9477" max="9728" width="11.5" style="1"/>
    <col min="9729" max="9729" width="45.75" style="1" customWidth="1"/>
    <col min="9730" max="9731" width="12.625" style="1" customWidth="1"/>
    <col min="9732" max="9732" width="8.625" style="1" customWidth="1"/>
    <col min="9733" max="9984" width="11.5" style="1"/>
    <col min="9985" max="9985" width="45.75" style="1" customWidth="1"/>
    <col min="9986" max="9987" width="12.625" style="1" customWidth="1"/>
    <col min="9988" max="9988" width="8.625" style="1" customWidth="1"/>
    <col min="9989" max="10240" width="11.5" style="1"/>
    <col min="10241" max="10241" width="45.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 x14ac:dyDescent="0.25">
      <c r="A1" s="127" t="s">
        <v>0</v>
      </c>
      <c r="B1" s="127"/>
      <c r="C1" s="127"/>
      <c r="D1" s="127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 x14ac:dyDescent="0.25">
      <c r="A2" s="127" t="s">
        <v>1</v>
      </c>
      <c r="B2" s="127"/>
      <c r="C2" s="127"/>
      <c r="D2" s="12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 x14ac:dyDescent="0.25">
      <c r="A3" s="127" t="s">
        <v>2</v>
      </c>
      <c r="B3" s="127"/>
      <c r="C3" s="127"/>
      <c r="D3" s="1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 x14ac:dyDescent="0.25">
      <c r="A4" s="127" t="s">
        <v>3</v>
      </c>
      <c r="B4" s="127"/>
      <c r="C4" s="127"/>
      <c r="D4" s="12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 x14ac:dyDescent="0.3">
      <c r="A5" s="2" t="s">
        <v>4</v>
      </c>
      <c r="B5" s="3">
        <v>14000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 x14ac:dyDescent="0.25">
      <c r="A6" s="5"/>
      <c r="B6" s="6" t="s">
        <v>6</v>
      </c>
      <c r="C6" s="7" t="s">
        <v>7</v>
      </c>
      <c r="D6" s="8" t="s">
        <v>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 x14ac:dyDescent="0.25">
      <c r="A7" s="9" t="s">
        <v>9</v>
      </c>
      <c r="B7"/>
      <c r="C7"/>
      <c r="D7" s="10" t="s">
        <v>10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 x14ac:dyDescent="0.3">
      <c r="A8" s="11"/>
      <c r="B8" s="12" t="s">
        <v>11</v>
      </c>
      <c r="C8" s="12" t="s">
        <v>12</v>
      </c>
      <c r="D8" s="12" t="s">
        <v>13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 x14ac:dyDescent="0.25">
      <c r="A9" s="9" t="s">
        <v>14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 x14ac:dyDescent="0.25">
      <c r="A10" s="4" t="s">
        <v>15</v>
      </c>
      <c r="B10" s="1">
        <v>4690</v>
      </c>
      <c r="C10" s="1">
        <v>0.34</v>
      </c>
      <c r="D10" s="13">
        <v>0.72059190863632105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 x14ac:dyDescent="0.25">
      <c r="A11" s="4" t="s">
        <v>16</v>
      </c>
      <c r="B11" s="1">
        <v>173.41</v>
      </c>
      <c r="C11" s="1">
        <v>0.01</v>
      </c>
      <c r="D11" s="13">
        <v>2.6643463299919921E-2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 x14ac:dyDescent="0.25">
      <c r="A12" s="4" t="s">
        <v>17</v>
      </c>
      <c r="B12" s="1">
        <v>1090.2</v>
      </c>
      <c r="C12" s="1">
        <v>0.08</v>
      </c>
      <c r="D12" s="13">
        <v>0.16750304878364974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 x14ac:dyDescent="0.25">
      <c r="A13" s="14" t="s">
        <v>18</v>
      </c>
      <c r="B13" s="15">
        <v>5953.61</v>
      </c>
      <c r="C13" s="15">
        <v>0.43</v>
      </c>
      <c r="D13" s="16">
        <v>0.91473842071989064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 x14ac:dyDescent="0.25">
      <c r="A14" s="9" t="s">
        <v>19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 x14ac:dyDescent="0.25">
      <c r="A15" s="4" t="s">
        <v>20</v>
      </c>
      <c r="B15" s="1">
        <v>0</v>
      </c>
      <c r="C15" s="1">
        <v>0</v>
      </c>
      <c r="D15" s="13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 x14ac:dyDescent="0.25">
      <c r="A16" s="4" t="s">
        <v>21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 x14ac:dyDescent="0.25">
      <c r="A17" s="4" t="s">
        <v>22</v>
      </c>
      <c r="B17" s="1">
        <v>0</v>
      </c>
      <c r="C17" s="1">
        <v>0</v>
      </c>
      <c r="D17" s="13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 x14ac:dyDescent="0.25">
      <c r="A18" s="4" t="s">
        <v>23</v>
      </c>
      <c r="B18" s="1">
        <v>0</v>
      </c>
      <c r="C18" s="1">
        <v>0</v>
      </c>
      <c r="D18" s="13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 x14ac:dyDescent="0.25">
      <c r="A19" s="4" t="s">
        <v>24</v>
      </c>
      <c r="B19" s="1">
        <v>80.5</v>
      </c>
      <c r="C19" s="1">
        <v>0.01</v>
      </c>
      <c r="D19" s="13">
        <v>1.2368368581071182E-2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 x14ac:dyDescent="0.25">
      <c r="A20" s="4" t="s">
        <v>25</v>
      </c>
      <c r="B20" s="1">
        <v>0</v>
      </c>
      <c r="C20" s="1">
        <v>0</v>
      </c>
      <c r="D20" s="1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 x14ac:dyDescent="0.25">
      <c r="A21" s="4" t="s">
        <v>26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 x14ac:dyDescent="0.25">
      <c r="A22" s="4" t="s">
        <v>27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 x14ac:dyDescent="0.25">
      <c r="A23" s="17" t="s">
        <v>28</v>
      </c>
      <c r="B23" s="18">
        <v>80.5</v>
      </c>
      <c r="C23" s="18">
        <v>0.01</v>
      </c>
      <c r="D23" s="19">
        <v>1.2368368581071182E-2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x14ac:dyDescent="0.25">
      <c r="A24" s="9" t="s">
        <v>29</v>
      </c>
    </row>
    <row r="25" spans="1:254" ht="13.5" x14ac:dyDescent="0.25">
      <c r="A25" s="4" t="s">
        <v>30</v>
      </c>
      <c r="B25" s="1">
        <v>0</v>
      </c>
      <c r="C25" s="1">
        <v>0</v>
      </c>
      <c r="D25" s="13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3.5" x14ac:dyDescent="0.25">
      <c r="A26" s="4" t="s">
        <v>31</v>
      </c>
      <c r="B26" s="1">
        <v>0</v>
      </c>
      <c r="C26" s="1">
        <v>0</v>
      </c>
      <c r="D26" s="13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s="20" customFormat="1" x14ac:dyDescent="0.25">
      <c r="A27" s="14" t="s">
        <v>32</v>
      </c>
      <c r="B27" s="15">
        <v>6034.11</v>
      </c>
      <c r="C27" s="15">
        <v>0.44</v>
      </c>
      <c r="D27" s="16">
        <v>0.9271067893009618</v>
      </c>
    </row>
    <row r="28" spans="1:254" x14ac:dyDescent="0.25">
      <c r="A28" s="9" t="s">
        <v>33</v>
      </c>
    </row>
    <row r="29" spans="1:254" x14ac:dyDescent="0.25">
      <c r="A29" s="4" t="s">
        <v>34</v>
      </c>
      <c r="B29" s="1">
        <v>9.4600000000000009</v>
      </c>
      <c r="C29" s="1">
        <v>0</v>
      </c>
      <c r="D29" s="13">
        <v>1.4534753636886136E-3</v>
      </c>
    </row>
    <row r="30" spans="1:254" x14ac:dyDescent="0.25">
      <c r="A30" s="4" t="s">
        <v>35</v>
      </c>
      <c r="B30" s="1">
        <v>0</v>
      </c>
      <c r="C30" s="1">
        <v>0</v>
      </c>
      <c r="D30" s="13">
        <v>0</v>
      </c>
    </row>
    <row r="31" spans="1:254" x14ac:dyDescent="0.25">
      <c r="A31" s="4" t="s">
        <v>36</v>
      </c>
      <c r="B31" s="1">
        <v>0</v>
      </c>
      <c r="C31" s="1">
        <v>0</v>
      </c>
      <c r="D31" s="13">
        <v>0</v>
      </c>
    </row>
    <row r="32" spans="1:254" x14ac:dyDescent="0.25">
      <c r="A32" s="4" t="s">
        <v>37</v>
      </c>
      <c r="B32" s="1">
        <v>0</v>
      </c>
      <c r="C32" s="1">
        <v>0</v>
      </c>
      <c r="D32" s="13">
        <v>0</v>
      </c>
    </row>
    <row r="33" spans="1:254" ht="13.5" x14ac:dyDescent="0.25">
      <c r="A33" s="17" t="s">
        <v>38</v>
      </c>
      <c r="B33" s="18">
        <v>9.4600000000000009</v>
      </c>
      <c r="C33" s="18">
        <v>0</v>
      </c>
      <c r="D33" s="19">
        <v>1.4534753636886136E-3</v>
      </c>
      <c r="E33" s="4"/>
      <c r="H33" s="13"/>
      <c r="I33" s="4"/>
      <c r="L33" s="13"/>
      <c r="M33" s="4"/>
      <c r="P33" s="13"/>
      <c r="Q33" s="4"/>
      <c r="T33" s="13"/>
      <c r="U33" s="4"/>
      <c r="X33" s="13"/>
      <c r="Y33" s="4"/>
      <c r="AB33" s="13"/>
      <c r="AC33" s="4"/>
      <c r="AF33" s="13"/>
      <c r="AG33" s="4"/>
      <c r="AJ33" s="13"/>
      <c r="AK33" s="4"/>
      <c r="AN33" s="13"/>
      <c r="AO33" s="4"/>
      <c r="AR33" s="13"/>
      <c r="AS33" s="4"/>
      <c r="AV33" s="13"/>
      <c r="AW33" s="4"/>
      <c r="AZ33" s="13"/>
      <c r="BA33" s="4"/>
      <c r="BD33" s="13"/>
      <c r="BE33" s="4"/>
      <c r="BH33" s="13"/>
      <c r="BI33" s="4"/>
      <c r="BL33" s="13"/>
      <c r="BM33" s="4"/>
      <c r="BP33" s="13"/>
      <c r="BQ33" s="4"/>
      <c r="BT33" s="13"/>
      <c r="BU33" s="4"/>
      <c r="BX33" s="13"/>
      <c r="BY33" s="4"/>
      <c r="CB33" s="13"/>
      <c r="CC33" s="4"/>
      <c r="CF33" s="13"/>
      <c r="CG33" s="4"/>
      <c r="CJ33" s="13"/>
      <c r="CK33" s="4"/>
      <c r="CN33" s="13"/>
      <c r="CO33" s="4"/>
      <c r="CR33" s="13"/>
      <c r="CS33" s="4"/>
      <c r="CV33" s="13"/>
      <c r="CW33" s="4"/>
      <c r="CZ33" s="13"/>
      <c r="DA33" s="4"/>
      <c r="DD33" s="13"/>
      <c r="DE33" s="4"/>
      <c r="DH33" s="13"/>
      <c r="DI33" s="4"/>
      <c r="DL33" s="13"/>
      <c r="DM33" s="4"/>
      <c r="DP33" s="13"/>
      <c r="DQ33" s="4"/>
      <c r="DT33" s="13"/>
      <c r="DU33" s="4"/>
      <c r="DX33" s="13"/>
      <c r="DY33" s="4"/>
      <c r="EB33" s="13"/>
      <c r="EC33" s="4"/>
      <c r="EF33" s="13"/>
      <c r="EG33" s="4"/>
      <c r="EJ33" s="13"/>
      <c r="EK33" s="4"/>
      <c r="EN33" s="13"/>
      <c r="EO33" s="4"/>
      <c r="ER33" s="13"/>
      <c r="ES33" s="4"/>
      <c r="EV33" s="13"/>
      <c r="EW33" s="4"/>
      <c r="EZ33" s="13"/>
      <c r="FA33" s="4"/>
      <c r="FD33" s="13"/>
      <c r="FE33" s="4"/>
      <c r="FH33" s="13"/>
      <c r="FI33" s="4"/>
      <c r="FL33" s="13"/>
      <c r="FM33" s="4"/>
      <c r="FP33" s="13"/>
      <c r="FQ33" s="4"/>
      <c r="FT33" s="13"/>
      <c r="FU33" s="4"/>
      <c r="FX33" s="13"/>
      <c r="FY33" s="4"/>
      <c r="GB33" s="13"/>
      <c r="GC33" s="4"/>
      <c r="GF33" s="13"/>
      <c r="GG33" s="4"/>
      <c r="GJ33" s="13"/>
      <c r="GK33" s="4"/>
      <c r="GN33" s="13"/>
      <c r="GO33" s="4"/>
      <c r="GR33" s="13"/>
      <c r="GS33" s="4"/>
      <c r="GV33" s="13"/>
      <c r="GW33" s="4"/>
      <c r="GZ33" s="13"/>
      <c r="HA33" s="4"/>
      <c r="HD33" s="13"/>
      <c r="HE33" s="4"/>
      <c r="HH33" s="13"/>
      <c r="HI33" s="4"/>
      <c r="HL33" s="13"/>
      <c r="HM33" s="4"/>
      <c r="HP33" s="13"/>
      <c r="HQ33" s="4"/>
      <c r="HT33" s="13"/>
      <c r="HU33" s="4"/>
      <c r="HX33" s="13"/>
      <c r="HY33" s="4"/>
      <c r="IB33" s="13"/>
      <c r="IC33" s="4"/>
      <c r="IF33" s="13"/>
      <c r="IG33" s="4"/>
      <c r="IJ33" s="13"/>
      <c r="IK33"/>
      <c r="IL33"/>
      <c r="IM33"/>
      <c r="IN33"/>
      <c r="IO33"/>
      <c r="IP33"/>
      <c r="IQ33"/>
      <c r="IR33"/>
      <c r="IS33"/>
      <c r="IT33"/>
    </row>
    <row r="34" spans="1:254" ht="13.5" x14ac:dyDescent="0.25">
      <c r="A34" s="9" t="s">
        <v>39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3.5" x14ac:dyDescent="0.25">
      <c r="A35" s="4" t="s">
        <v>40</v>
      </c>
      <c r="B35" s="1">
        <v>0.11825000000000001</v>
      </c>
      <c r="C35" s="1">
        <v>0</v>
      </c>
      <c r="D35" s="13">
        <v>1.8168442046107664E-5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 x14ac:dyDescent="0.25">
      <c r="A36" s="4" t="s">
        <v>41</v>
      </c>
      <c r="B36" s="1">
        <v>0</v>
      </c>
      <c r="C36" s="1">
        <v>0</v>
      </c>
      <c r="D36" s="13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 x14ac:dyDescent="0.25">
      <c r="A37" s="4" t="s">
        <v>42</v>
      </c>
      <c r="B37" s="1">
        <v>1.65</v>
      </c>
      <c r="C37" s="1">
        <v>0</v>
      </c>
      <c r="D37" s="13">
        <v>2.5351314482940929E-4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 x14ac:dyDescent="0.25">
      <c r="A38" s="17" t="s">
        <v>43</v>
      </c>
      <c r="B38" s="18">
        <v>1.7682499999999999</v>
      </c>
      <c r="C38" s="18">
        <v>0</v>
      </c>
      <c r="D38" s="19">
        <v>2.7168158687551695E-4</v>
      </c>
      <c r="E38" s="4"/>
      <c r="H38" s="13"/>
      <c r="I38" s="4"/>
      <c r="L38" s="13"/>
      <c r="M38" s="4"/>
      <c r="P38" s="13"/>
      <c r="Q38" s="4"/>
      <c r="T38" s="13"/>
      <c r="U38" s="4"/>
      <c r="X38" s="13"/>
      <c r="Y38" s="4"/>
      <c r="AB38" s="13"/>
      <c r="AC38" s="4"/>
      <c r="AF38" s="13"/>
      <c r="AG38" s="4"/>
      <c r="AJ38" s="13"/>
      <c r="AK38" s="4"/>
      <c r="AN38" s="13"/>
      <c r="AO38" s="4"/>
      <c r="AR38" s="13"/>
      <c r="AS38" s="4"/>
      <c r="AV38" s="13"/>
      <c r="AW38" s="4"/>
      <c r="AZ38" s="13"/>
      <c r="BA38" s="4"/>
      <c r="BD38" s="13"/>
      <c r="BE38" s="4"/>
      <c r="BH38" s="13"/>
      <c r="BI38" s="4"/>
      <c r="BL38" s="13"/>
      <c r="BM38" s="4"/>
      <c r="BP38" s="13"/>
      <c r="BQ38" s="4"/>
      <c r="BT38" s="13"/>
      <c r="BU38" s="4"/>
      <c r="BX38" s="13"/>
      <c r="BY38" s="4"/>
      <c r="CB38" s="13"/>
      <c r="CC38" s="4"/>
      <c r="CF38" s="13"/>
      <c r="CG38" s="4"/>
      <c r="CJ38" s="13"/>
      <c r="CK38" s="4"/>
      <c r="CN38" s="13"/>
      <c r="CO38" s="4"/>
      <c r="CR38" s="13"/>
      <c r="CS38" s="4"/>
      <c r="CV38" s="13"/>
      <c r="CW38" s="4"/>
      <c r="CZ38" s="13"/>
      <c r="DA38" s="4"/>
      <c r="DD38" s="13"/>
      <c r="DE38" s="4"/>
      <c r="DH38" s="13"/>
      <c r="DI38" s="4"/>
      <c r="DL38" s="13"/>
      <c r="DM38" s="4"/>
      <c r="DP38" s="13"/>
      <c r="DQ38" s="4"/>
      <c r="DT38" s="13"/>
      <c r="DU38" s="4"/>
      <c r="DX38" s="13"/>
      <c r="DY38" s="4"/>
      <c r="EB38" s="13"/>
      <c r="EC38" s="4"/>
      <c r="EF38" s="13"/>
      <c r="EG38" s="4"/>
      <c r="EJ38" s="13"/>
      <c r="EK38" s="4"/>
      <c r="EN38" s="13"/>
      <c r="EO38" s="4"/>
      <c r="ER38" s="13"/>
      <c r="ES38" s="4"/>
      <c r="EV38" s="13"/>
      <c r="EW38" s="4"/>
      <c r="EZ38" s="13"/>
      <c r="FA38" s="4"/>
      <c r="FD38" s="13"/>
      <c r="FE38" s="4"/>
      <c r="FH38" s="13"/>
      <c r="FI38" s="4"/>
      <c r="FL38" s="13"/>
      <c r="FM38" s="4"/>
      <c r="FP38" s="13"/>
      <c r="FQ38" s="4"/>
      <c r="FT38" s="13"/>
      <c r="FU38" s="4"/>
      <c r="FX38" s="13"/>
      <c r="FY38" s="4"/>
      <c r="GB38" s="13"/>
      <c r="GC38" s="4"/>
      <c r="GF38" s="13"/>
      <c r="GG38" s="4"/>
      <c r="GJ38" s="13"/>
      <c r="GK38" s="4"/>
      <c r="GN38" s="13"/>
      <c r="GO38" s="4"/>
      <c r="GR38" s="13"/>
      <c r="GS38" s="4"/>
      <c r="GV38" s="13"/>
      <c r="GW38" s="4"/>
      <c r="GZ38" s="13"/>
      <c r="HA38" s="4"/>
      <c r="HD38" s="13"/>
      <c r="HE38" s="4"/>
      <c r="HH38" s="13"/>
      <c r="HI38" s="4"/>
      <c r="HL38" s="13"/>
      <c r="HM38" s="4"/>
      <c r="HP38" s="13"/>
      <c r="HQ38" s="4"/>
      <c r="HT38" s="13"/>
      <c r="HU38" s="4"/>
      <c r="HX38" s="13"/>
      <c r="HY38" s="4"/>
      <c r="IB38" s="13"/>
      <c r="IC38" s="4"/>
      <c r="IF38" s="13"/>
      <c r="IG38" s="4"/>
      <c r="IJ38" s="13"/>
      <c r="IK38"/>
      <c r="IL38"/>
      <c r="IM38"/>
      <c r="IN38"/>
      <c r="IO38"/>
      <c r="IP38"/>
      <c r="IQ38"/>
      <c r="IR38"/>
      <c r="IS38"/>
      <c r="IT38"/>
    </row>
    <row r="39" spans="1:254" ht="13.5" x14ac:dyDescent="0.25">
      <c r="A39" s="21" t="s">
        <v>44</v>
      </c>
      <c r="B39" s="22">
        <v>11.228250000000001</v>
      </c>
      <c r="C39" s="22">
        <v>0</v>
      </c>
      <c r="D39" s="23">
        <v>1.7251569505641303E-3</v>
      </c>
      <c r="G39" s="4"/>
      <c r="K39" s="4"/>
      <c r="O39" s="4"/>
      <c r="S39" s="4"/>
      <c r="W39" s="4"/>
      <c r="AA39" s="4"/>
      <c r="AE39" s="4"/>
      <c r="AI39" s="4"/>
      <c r="AM39" s="4"/>
      <c r="AQ39" s="4"/>
      <c r="AU39" s="4"/>
      <c r="AY39" s="4"/>
      <c r="BC39" s="4"/>
      <c r="BG39" s="4"/>
      <c r="BK39" s="4"/>
      <c r="BO39" s="4"/>
      <c r="BS39" s="4"/>
      <c r="BW39" s="4"/>
      <c r="CA39" s="4"/>
      <c r="CE39" s="4"/>
      <c r="CI39" s="4"/>
      <c r="CM39" s="4"/>
      <c r="CQ39" s="4"/>
      <c r="CU39" s="4"/>
      <c r="CY39" s="4"/>
      <c r="DC39" s="4"/>
      <c r="DG39" s="4"/>
      <c r="DK39" s="4"/>
      <c r="DO39" s="4"/>
      <c r="DS39" s="4"/>
      <c r="DW39" s="4"/>
      <c r="EA39" s="4"/>
      <c r="EE39" s="4"/>
      <c r="EI39" s="4"/>
      <c r="EM39" s="4"/>
      <c r="EQ39" s="4"/>
      <c r="EU39" s="4"/>
      <c r="EY39" s="4"/>
      <c r="FC39" s="4"/>
      <c r="FG39" s="4"/>
      <c r="FK39" s="4"/>
      <c r="FO39" s="4"/>
      <c r="FS39" s="4"/>
      <c r="FW39" s="4"/>
      <c r="GA39" s="4"/>
      <c r="GE39" s="4"/>
      <c r="GI39" s="4"/>
      <c r="GM39" s="4"/>
      <c r="GQ39" s="4"/>
      <c r="GU39" s="4"/>
      <c r="GY39" s="4"/>
      <c r="HC39" s="4"/>
      <c r="HG39" s="4"/>
      <c r="HK39" s="4"/>
      <c r="HO39" s="4"/>
      <c r="HS39" s="4"/>
      <c r="HW39" s="4"/>
      <c r="IA39" s="4"/>
      <c r="IE39" s="4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s="20" customFormat="1" x14ac:dyDescent="0.25">
      <c r="A40" s="14" t="s">
        <v>45</v>
      </c>
      <c r="B40" s="15">
        <v>6045.3382499999998</v>
      </c>
      <c r="C40" s="15">
        <v>0.44</v>
      </c>
      <c r="D40" s="16">
        <v>0.92883194625152588</v>
      </c>
    </row>
    <row r="41" spans="1:254" x14ac:dyDescent="0.25">
      <c r="A41" s="9" t="s">
        <v>46</v>
      </c>
    </row>
    <row r="42" spans="1:254" ht="13.5" x14ac:dyDescent="0.25">
      <c r="A42" s="4" t="s">
        <v>47</v>
      </c>
      <c r="B42" s="1">
        <v>13.2</v>
      </c>
      <c r="C42" s="1">
        <v>0</v>
      </c>
      <c r="D42" s="13">
        <v>2.0281051586352743E-3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5" x14ac:dyDescent="0.25">
      <c r="A43" s="4" t="s">
        <v>48</v>
      </c>
      <c r="B43" s="1">
        <v>450</v>
      </c>
      <c r="C43" s="1">
        <v>0.03</v>
      </c>
      <c r="D43" s="13">
        <v>6.9139948589838893E-2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 x14ac:dyDescent="0.25">
      <c r="A44" s="17" t="s">
        <v>49</v>
      </c>
      <c r="B44" s="18">
        <v>463.2</v>
      </c>
      <c r="C44" s="18">
        <v>0.03</v>
      </c>
      <c r="D44" s="19">
        <v>7.1168053748474167E-2</v>
      </c>
      <c r="E44" s="4"/>
      <c r="H44" s="13"/>
      <c r="I44" s="4"/>
      <c r="L44" s="13"/>
      <c r="M44" s="4"/>
      <c r="P44" s="13"/>
      <c r="Q44" s="4"/>
      <c r="T44" s="13"/>
      <c r="U44" s="4"/>
      <c r="X44" s="13"/>
      <c r="Y44" s="4"/>
      <c r="AB44" s="13"/>
      <c r="AC44" s="4"/>
      <c r="AF44" s="13"/>
      <c r="AG44" s="4"/>
      <c r="AJ44" s="13"/>
      <c r="AK44" s="4"/>
      <c r="AN44" s="13"/>
      <c r="AO44" s="4"/>
      <c r="AR44" s="13"/>
      <c r="AS44" s="4"/>
      <c r="AV44" s="13"/>
      <c r="AW44" s="4"/>
      <c r="AZ44" s="13"/>
      <c r="BA44" s="4"/>
      <c r="BD44" s="13"/>
      <c r="BE44" s="4"/>
      <c r="BH44" s="13"/>
      <c r="BI44" s="4"/>
      <c r="BL44" s="13"/>
      <c r="BM44" s="4"/>
      <c r="BP44" s="13"/>
      <c r="BQ44" s="4"/>
      <c r="BT44" s="13"/>
      <c r="BU44" s="4"/>
      <c r="BX44" s="13"/>
      <c r="BY44" s="4"/>
      <c r="CB44" s="13"/>
      <c r="CC44" s="4"/>
      <c r="CF44" s="13"/>
      <c r="CG44" s="4"/>
      <c r="CJ44" s="13"/>
      <c r="CK44" s="4"/>
      <c r="CN44" s="13"/>
      <c r="CO44" s="4"/>
      <c r="CR44" s="13"/>
      <c r="CS44" s="4"/>
      <c r="CV44" s="13"/>
      <c r="CW44" s="4"/>
      <c r="CZ44" s="13"/>
      <c r="DA44" s="4"/>
      <c r="DD44" s="13"/>
      <c r="DE44" s="4"/>
      <c r="DH44" s="13"/>
      <c r="DI44" s="4"/>
      <c r="DL44" s="13"/>
      <c r="DM44" s="4"/>
      <c r="DP44" s="13"/>
      <c r="DQ44" s="4"/>
      <c r="DT44" s="13"/>
      <c r="DU44" s="4"/>
      <c r="DX44" s="13"/>
      <c r="DY44" s="4"/>
      <c r="EB44" s="13"/>
      <c r="EC44" s="4"/>
      <c r="EF44" s="13"/>
      <c r="EG44" s="4"/>
      <c r="EJ44" s="13"/>
      <c r="EK44" s="4"/>
      <c r="EN44" s="13"/>
      <c r="EO44" s="4"/>
      <c r="ER44" s="13"/>
      <c r="ES44" s="4"/>
      <c r="EV44" s="13"/>
      <c r="EW44" s="4"/>
      <c r="EZ44" s="13"/>
      <c r="FA44" s="4"/>
      <c r="FD44" s="13"/>
      <c r="FE44" s="4"/>
      <c r="FH44" s="13"/>
      <c r="FI44" s="4"/>
      <c r="FL44" s="13"/>
      <c r="FM44" s="4"/>
      <c r="FP44" s="13"/>
      <c r="FQ44" s="4"/>
      <c r="FT44" s="13"/>
      <c r="FU44" s="4"/>
      <c r="FX44" s="13"/>
      <c r="FY44" s="4"/>
      <c r="GB44" s="13"/>
      <c r="GC44" s="4"/>
      <c r="GF44" s="13"/>
      <c r="GG44" s="4"/>
      <c r="GJ44" s="13"/>
      <c r="GK44" s="4"/>
      <c r="GN44" s="13"/>
      <c r="GO44" s="4"/>
      <c r="GR44" s="13"/>
      <c r="GS44" s="4"/>
      <c r="GV44" s="13"/>
      <c r="GW44" s="4"/>
      <c r="GZ44" s="13"/>
      <c r="HA44" s="4"/>
      <c r="HD44" s="13"/>
      <c r="HE44" s="4"/>
      <c r="HH44" s="13"/>
      <c r="HI44" s="4"/>
      <c r="HL44" s="13"/>
      <c r="HM44" s="4"/>
      <c r="HP44" s="13"/>
      <c r="HQ44" s="4"/>
      <c r="HT44" s="13"/>
      <c r="HU44" s="4"/>
      <c r="HX44" s="13"/>
      <c r="HY44" s="4"/>
      <c r="IB44" s="13"/>
      <c r="IC44" s="4"/>
      <c r="IF44" s="13"/>
      <c r="IG44" s="4"/>
      <c r="IJ44" s="13"/>
      <c r="IK44"/>
      <c r="IL44"/>
      <c r="IM44"/>
      <c r="IN44"/>
      <c r="IO44"/>
      <c r="IP44"/>
      <c r="IQ44"/>
      <c r="IR44"/>
      <c r="IS44"/>
      <c r="IT44"/>
    </row>
    <row r="45" spans="1:254" s="20" customFormat="1" ht="13.5" thickBot="1" x14ac:dyDescent="0.3">
      <c r="A45" s="24" t="s">
        <v>50</v>
      </c>
      <c r="B45" s="25">
        <v>6508.5382499999996</v>
      </c>
      <c r="C45" s="25">
        <v>0.47</v>
      </c>
      <c r="D45" s="26">
        <v>1</v>
      </c>
    </row>
    <row r="46" spans="1:254" x14ac:dyDescent="0.25">
      <c r="A46" s="27" t="s">
        <v>51</v>
      </c>
      <c r="D46" s="28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zoomScaleNormal="100" workbookViewId="0"/>
  </sheetViews>
  <sheetFormatPr defaultColWidth="11.5" defaultRowHeight="12.75" x14ac:dyDescent="0.25"/>
  <cols>
    <col min="1" max="1" width="45.625" style="30" customWidth="1"/>
    <col min="2" max="3" width="12.625" style="30" customWidth="1"/>
    <col min="4" max="4" width="8.625" style="30" customWidth="1"/>
    <col min="5" max="254" width="11.5" style="30"/>
    <col min="255" max="255" width="45.625" style="30" customWidth="1"/>
    <col min="256" max="257" width="12.625" style="30" customWidth="1"/>
    <col min="258" max="258" width="8.625" style="30" customWidth="1"/>
    <col min="259" max="510" width="11.5" style="30"/>
    <col min="511" max="511" width="45.625" style="30" customWidth="1"/>
    <col min="512" max="513" width="12.625" style="30" customWidth="1"/>
    <col min="514" max="514" width="8.625" style="30" customWidth="1"/>
    <col min="515" max="766" width="11.5" style="30"/>
    <col min="767" max="767" width="45.625" style="30" customWidth="1"/>
    <col min="768" max="769" width="12.625" style="30" customWidth="1"/>
    <col min="770" max="770" width="8.625" style="30" customWidth="1"/>
    <col min="771" max="1022" width="11.5" style="30"/>
    <col min="1023" max="1023" width="45.625" style="30" customWidth="1"/>
    <col min="1024" max="1025" width="12.625" style="30" customWidth="1"/>
    <col min="1026" max="1026" width="8.625" style="30" customWidth="1"/>
    <col min="1027" max="1278" width="11.5" style="30"/>
    <col min="1279" max="1279" width="45.625" style="30" customWidth="1"/>
    <col min="1280" max="1281" width="12.625" style="30" customWidth="1"/>
    <col min="1282" max="1282" width="8.625" style="30" customWidth="1"/>
    <col min="1283" max="1534" width="11.5" style="30"/>
    <col min="1535" max="1535" width="45.625" style="30" customWidth="1"/>
    <col min="1536" max="1537" width="12.625" style="30" customWidth="1"/>
    <col min="1538" max="1538" width="8.625" style="30" customWidth="1"/>
    <col min="1539" max="1790" width="11.5" style="30"/>
    <col min="1791" max="1791" width="45.625" style="30" customWidth="1"/>
    <col min="1792" max="1793" width="12.625" style="30" customWidth="1"/>
    <col min="1794" max="1794" width="8.625" style="30" customWidth="1"/>
    <col min="1795" max="2046" width="11.5" style="30"/>
    <col min="2047" max="2047" width="45.625" style="30" customWidth="1"/>
    <col min="2048" max="2049" width="12.625" style="30" customWidth="1"/>
    <col min="2050" max="2050" width="8.625" style="30" customWidth="1"/>
    <col min="2051" max="2302" width="11.5" style="30"/>
    <col min="2303" max="2303" width="45.625" style="30" customWidth="1"/>
    <col min="2304" max="2305" width="12.625" style="30" customWidth="1"/>
    <col min="2306" max="2306" width="8.625" style="30" customWidth="1"/>
    <col min="2307" max="2558" width="11.5" style="30"/>
    <col min="2559" max="2559" width="45.625" style="30" customWidth="1"/>
    <col min="2560" max="2561" width="12.625" style="30" customWidth="1"/>
    <col min="2562" max="2562" width="8.625" style="30" customWidth="1"/>
    <col min="2563" max="2814" width="11.5" style="30"/>
    <col min="2815" max="2815" width="45.625" style="30" customWidth="1"/>
    <col min="2816" max="2817" width="12.625" style="30" customWidth="1"/>
    <col min="2818" max="2818" width="8.625" style="30" customWidth="1"/>
    <col min="2819" max="3070" width="11.5" style="30"/>
    <col min="3071" max="3071" width="45.625" style="30" customWidth="1"/>
    <col min="3072" max="3073" width="12.625" style="30" customWidth="1"/>
    <col min="3074" max="3074" width="8.625" style="30" customWidth="1"/>
    <col min="3075" max="3326" width="11.5" style="30"/>
    <col min="3327" max="3327" width="45.625" style="30" customWidth="1"/>
    <col min="3328" max="3329" width="12.625" style="30" customWidth="1"/>
    <col min="3330" max="3330" width="8.625" style="30" customWidth="1"/>
    <col min="3331" max="3582" width="11.5" style="30"/>
    <col min="3583" max="3583" width="45.625" style="30" customWidth="1"/>
    <col min="3584" max="3585" width="12.625" style="30" customWidth="1"/>
    <col min="3586" max="3586" width="8.625" style="30" customWidth="1"/>
    <col min="3587" max="3838" width="11.5" style="30"/>
    <col min="3839" max="3839" width="45.625" style="30" customWidth="1"/>
    <col min="3840" max="3841" width="12.625" style="30" customWidth="1"/>
    <col min="3842" max="3842" width="8.625" style="30" customWidth="1"/>
    <col min="3843" max="4094" width="11.5" style="30"/>
    <col min="4095" max="4095" width="45.625" style="30" customWidth="1"/>
    <col min="4096" max="4097" width="12.625" style="30" customWidth="1"/>
    <col min="4098" max="4098" width="8.625" style="30" customWidth="1"/>
    <col min="4099" max="4350" width="11.5" style="30"/>
    <col min="4351" max="4351" width="45.625" style="30" customWidth="1"/>
    <col min="4352" max="4353" width="12.625" style="30" customWidth="1"/>
    <col min="4354" max="4354" width="8.625" style="30" customWidth="1"/>
    <col min="4355" max="4606" width="11.5" style="30"/>
    <col min="4607" max="4607" width="45.625" style="30" customWidth="1"/>
    <col min="4608" max="4609" width="12.625" style="30" customWidth="1"/>
    <col min="4610" max="4610" width="8.625" style="30" customWidth="1"/>
    <col min="4611" max="4862" width="11.5" style="30"/>
    <col min="4863" max="4863" width="45.625" style="30" customWidth="1"/>
    <col min="4864" max="4865" width="12.625" style="30" customWidth="1"/>
    <col min="4866" max="4866" width="8.625" style="30" customWidth="1"/>
    <col min="4867" max="5118" width="11.5" style="30"/>
    <col min="5119" max="5119" width="45.625" style="30" customWidth="1"/>
    <col min="5120" max="5121" width="12.625" style="30" customWidth="1"/>
    <col min="5122" max="5122" width="8.625" style="30" customWidth="1"/>
    <col min="5123" max="5374" width="11.5" style="30"/>
    <col min="5375" max="5375" width="45.625" style="30" customWidth="1"/>
    <col min="5376" max="5377" width="12.625" style="30" customWidth="1"/>
    <col min="5378" max="5378" width="8.625" style="30" customWidth="1"/>
    <col min="5379" max="5630" width="11.5" style="30"/>
    <col min="5631" max="5631" width="45.625" style="30" customWidth="1"/>
    <col min="5632" max="5633" width="12.625" style="30" customWidth="1"/>
    <col min="5634" max="5634" width="8.625" style="30" customWidth="1"/>
    <col min="5635" max="5886" width="11.5" style="30"/>
    <col min="5887" max="5887" width="45.625" style="30" customWidth="1"/>
    <col min="5888" max="5889" width="12.625" style="30" customWidth="1"/>
    <col min="5890" max="5890" width="8.625" style="30" customWidth="1"/>
    <col min="5891" max="6142" width="11.5" style="30"/>
    <col min="6143" max="6143" width="45.625" style="30" customWidth="1"/>
    <col min="6144" max="6145" width="12.625" style="30" customWidth="1"/>
    <col min="6146" max="6146" width="8.625" style="30" customWidth="1"/>
    <col min="6147" max="6398" width="11.5" style="30"/>
    <col min="6399" max="6399" width="45.625" style="30" customWidth="1"/>
    <col min="6400" max="6401" width="12.625" style="30" customWidth="1"/>
    <col min="6402" max="6402" width="8.625" style="30" customWidth="1"/>
    <col min="6403" max="6654" width="11.5" style="30"/>
    <col min="6655" max="6655" width="45.625" style="30" customWidth="1"/>
    <col min="6656" max="6657" width="12.625" style="30" customWidth="1"/>
    <col min="6658" max="6658" width="8.625" style="30" customWidth="1"/>
    <col min="6659" max="6910" width="11.5" style="30"/>
    <col min="6911" max="6911" width="45.625" style="30" customWidth="1"/>
    <col min="6912" max="6913" width="12.625" style="30" customWidth="1"/>
    <col min="6914" max="6914" width="8.625" style="30" customWidth="1"/>
    <col min="6915" max="7166" width="11.5" style="30"/>
    <col min="7167" max="7167" width="45.625" style="30" customWidth="1"/>
    <col min="7168" max="7169" width="12.625" style="30" customWidth="1"/>
    <col min="7170" max="7170" width="8.625" style="30" customWidth="1"/>
    <col min="7171" max="7422" width="11.5" style="30"/>
    <col min="7423" max="7423" width="45.625" style="30" customWidth="1"/>
    <col min="7424" max="7425" width="12.625" style="30" customWidth="1"/>
    <col min="7426" max="7426" width="8.625" style="30" customWidth="1"/>
    <col min="7427" max="7678" width="11.5" style="30"/>
    <col min="7679" max="7679" width="45.625" style="30" customWidth="1"/>
    <col min="7680" max="7681" width="12.625" style="30" customWidth="1"/>
    <col min="7682" max="7682" width="8.625" style="30" customWidth="1"/>
    <col min="7683" max="7934" width="11.5" style="30"/>
    <col min="7935" max="7935" width="45.625" style="30" customWidth="1"/>
    <col min="7936" max="7937" width="12.625" style="30" customWidth="1"/>
    <col min="7938" max="7938" width="8.625" style="30" customWidth="1"/>
    <col min="7939" max="8190" width="11.5" style="30"/>
    <col min="8191" max="8191" width="45.625" style="30" customWidth="1"/>
    <col min="8192" max="8193" width="12.625" style="30" customWidth="1"/>
    <col min="8194" max="8194" width="8.625" style="30" customWidth="1"/>
    <col min="8195" max="8446" width="11.5" style="30"/>
    <col min="8447" max="8447" width="45.625" style="30" customWidth="1"/>
    <col min="8448" max="8449" width="12.625" style="30" customWidth="1"/>
    <col min="8450" max="8450" width="8.625" style="30" customWidth="1"/>
    <col min="8451" max="8702" width="11.5" style="30"/>
    <col min="8703" max="8703" width="45.625" style="30" customWidth="1"/>
    <col min="8704" max="8705" width="12.625" style="30" customWidth="1"/>
    <col min="8706" max="8706" width="8.625" style="30" customWidth="1"/>
    <col min="8707" max="8958" width="11.5" style="30"/>
    <col min="8959" max="8959" width="45.625" style="30" customWidth="1"/>
    <col min="8960" max="8961" width="12.625" style="30" customWidth="1"/>
    <col min="8962" max="8962" width="8.625" style="30" customWidth="1"/>
    <col min="8963" max="9214" width="11.5" style="30"/>
    <col min="9215" max="9215" width="45.625" style="30" customWidth="1"/>
    <col min="9216" max="9217" width="12.625" style="30" customWidth="1"/>
    <col min="9218" max="9218" width="8.625" style="30" customWidth="1"/>
    <col min="9219" max="9470" width="11.5" style="30"/>
    <col min="9471" max="9471" width="45.625" style="30" customWidth="1"/>
    <col min="9472" max="9473" width="12.625" style="30" customWidth="1"/>
    <col min="9474" max="9474" width="8.625" style="30" customWidth="1"/>
    <col min="9475" max="9726" width="11.5" style="30"/>
    <col min="9727" max="9727" width="45.625" style="30" customWidth="1"/>
    <col min="9728" max="9729" width="12.625" style="30" customWidth="1"/>
    <col min="9730" max="9730" width="8.625" style="30" customWidth="1"/>
    <col min="9731" max="9982" width="11.5" style="30"/>
    <col min="9983" max="9983" width="45.625" style="30" customWidth="1"/>
    <col min="9984" max="9985" width="12.625" style="30" customWidth="1"/>
    <col min="9986" max="9986" width="8.625" style="30" customWidth="1"/>
    <col min="9987" max="10238" width="11.5" style="30"/>
    <col min="10239" max="10239" width="45.625" style="30" customWidth="1"/>
    <col min="10240" max="10241" width="12.625" style="30" customWidth="1"/>
    <col min="10242" max="10242" width="8.625" style="30" customWidth="1"/>
    <col min="10243" max="10494" width="11.5" style="30"/>
    <col min="10495" max="10495" width="45.625" style="30" customWidth="1"/>
    <col min="10496" max="10497" width="12.625" style="30" customWidth="1"/>
    <col min="10498" max="10498" width="8.625" style="30" customWidth="1"/>
    <col min="10499" max="10750" width="11.5" style="30"/>
    <col min="10751" max="10751" width="45.625" style="30" customWidth="1"/>
    <col min="10752" max="10753" width="12.625" style="30" customWidth="1"/>
    <col min="10754" max="10754" width="8.625" style="30" customWidth="1"/>
    <col min="10755" max="11006" width="11.5" style="30"/>
    <col min="11007" max="11007" width="45.625" style="30" customWidth="1"/>
    <col min="11008" max="11009" width="12.625" style="30" customWidth="1"/>
    <col min="11010" max="11010" width="8.625" style="30" customWidth="1"/>
    <col min="11011" max="11262" width="11.5" style="30"/>
    <col min="11263" max="11263" width="45.625" style="30" customWidth="1"/>
    <col min="11264" max="11265" width="12.625" style="30" customWidth="1"/>
    <col min="11266" max="11266" width="8.625" style="30" customWidth="1"/>
    <col min="11267" max="11518" width="11.5" style="30"/>
    <col min="11519" max="11519" width="45.625" style="30" customWidth="1"/>
    <col min="11520" max="11521" width="12.625" style="30" customWidth="1"/>
    <col min="11522" max="11522" width="8.625" style="30" customWidth="1"/>
    <col min="11523" max="11774" width="11.5" style="30"/>
    <col min="11775" max="11775" width="45.625" style="30" customWidth="1"/>
    <col min="11776" max="11777" width="12.625" style="30" customWidth="1"/>
    <col min="11778" max="11778" width="8.625" style="30" customWidth="1"/>
    <col min="11779" max="12030" width="11.5" style="30"/>
    <col min="12031" max="12031" width="45.625" style="30" customWidth="1"/>
    <col min="12032" max="12033" width="12.625" style="30" customWidth="1"/>
    <col min="12034" max="12034" width="8.625" style="30" customWidth="1"/>
    <col min="12035" max="12286" width="11.5" style="30"/>
    <col min="12287" max="12287" width="45.625" style="30" customWidth="1"/>
    <col min="12288" max="12289" width="12.625" style="30" customWidth="1"/>
    <col min="12290" max="12290" width="8.625" style="30" customWidth="1"/>
    <col min="12291" max="12542" width="11.5" style="30"/>
    <col min="12543" max="12543" width="45.625" style="30" customWidth="1"/>
    <col min="12544" max="12545" width="12.625" style="30" customWidth="1"/>
    <col min="12546" max="12546" width="8.625" style="30" customWidth="1"/>
    <col min="12547" max="12798" width="11.5" style="30"/>
    <col min="12799" max="12799" width="45.625" style="30" customWidth="1"/>
    <col min="12800" max="12801" width="12.625" style="30" customWidth="1"/>
    <col min="12802" max="12802" width="8.625" style="30" customWidth="1"/>
    <col min="12803" max="13054" width="11.5" style="30"/>
    <col min="13055" max="13055" width="45.625" style="30" customWidth="1"/>
    <col min="13056" max="13057" width="12.625" style="30" customWidth="1"/>
    <col min="13058" max="13058" width="8.625" style="30" customWidth="1"/>
    <col min="13059" max="13310" width="11.5" style="30"/>
    <col min="13311" max="13311" width="45.625" style="30" customWidth="1"/>
    <col min="13312" max="13313" width="12.625" style="30" customWidth="1"/>
    <col min="13314" max="13314" width="8.625" style="30" customWidth="1"/>
    <col min="13315" max="13566" width="11.5" style="30"/>
    <col min="13567" max="13567" width="45.625" style="30" customWidth="1"/>
    <col min="13568" max="13569" width="12.625" style="30" customWidth="1"/>
    <col min="13570" max="13570" width="8.625" style="30" customWidth="1"/>
    <col min="13571" max="13822" width="11.5" style="30"/>
    <col min="13823" max="13823" width="45.625" style="30" customWidth="1"/>
    <col min="13824" max="13825" width="12.625" style="30" customWidth="1"/>
    <col min="13826" max="13826" width="8.625" style="30" customWidth="1"/>
    <col min="13827" max="14078" width="11.5" style="30"/>
    <col min="14079" max="14079" width="45.625" style="30" customWidth="1"/>
    <col min="14080" max="14081" width="12.625" style="30" customWidth="1"/>
    <col min="14082" max="14082" width="8.625" style="30" customWidth="1"/>
    <col min="14083" max="14334" width="11.5" style="30"/>
    <col min="14335" max="14335" width="45.625" style="30" customWidth="1"/>
    <col min="14336" max="14337" width="12.625" style="30" customWidth="1"/>
    <col min="14338" max="14338" width="8.625" style="30" customWidth="1"/>
    <col min="14339" max="14590" width="11.5" style="30"/>
    <col min="14591" max="14591" width="45.625" style="30" customWidth="1"/>
    <col min="14592" max="14593" width="12.625" style="30" customWidth="1"/>
    <col min="14594" max="14594" width="8.625" style="30" customWidth="1"/>
    <col min="14595" max="14846" width="11.5" style="30"/>
    <col min="14847" max="14847" width="45.625" style="30" customWidth="1"/>
    <col min="14848" max="14849" width="12.625" style="30" customWidth="1"/>
    <col min="14850" max="14850" width="8.625" style="30" customWidth="1"/>
    <col min="14851" max="15102" width="11.5" style="30"/>
    <col min="15103" max="15103" width="45.625" style="30" customWidth="1"/>
    <col min="15104" max="15105" width="12.625" style="30" customWidth="1"/>
    <col min="15106" max="15106" width="8.625" style="30" customWidth="1"/>
    <col min="15107" max="15358" width="11.5" style="30"/>
    <col min="15359" max="15359" width="45.625" style="30" customWidth="1"/>
    <col min="15360" max="15361" width="12.625" style="30" customWidth="1"/>
    <col min="15362" max="15362" width="8.625" style="30" customWidth="1"/>
    <col min="15363" max="15614" width="11.5" style="30"/>
    <col min="15615" max="15615" width="45.625" style="30" customWidth="1"/>
    <col min="15616" max="15617" width="12.625" style="30" customWidth="1"/>
    <col min="15618" max="15618" width="8.625" style="30" customWidth="1"/>
    <col min="15619" max="15870" width="11.5" style="30"/>
    <col min="15871" max="15871" width="45.625" style="30" customWidth="1"/>
    <col min="15872" max="15873" width="12.625" style="30" customWidth="1"/>
    <col min="15874" max="15874" width="8.625" style="30" customWidth="1"/>
    <col min="15875" max="16126" width="11.5" style="30"/>
    <col min="16127" max="16127" width="45.625" style="30" customWidth="1"/>
    <col min="16128" max="16129" width="12.625" style="30" customWidth="1"/>
    <col min="16130" max="16130" width="8.625" style="30" customWidth="1"/>
    <col min="16131" max="16384" width="11.5" style="30"/>
  </cols>
  <sheetData>
    <row r="1" spans="1:6" x14ac:dyDescent="0.25">
      <c r="A1" s="29" t="s">
        <v>0</v>
      </c>
      <c r="B1" s="29"/>
      <c r="C1" s="29"/>
      <c r="D1" s="29"/>
    </row>
    <row r="2" spans="1:6" x14ac:dyDescent="0.25">
      <c r="A2" s="29" t="s">
        <v>1</v>
      </c>
      <c r="B2" s="29"/>
      <c r="C2" s="29"/>
      <c r="D2" s="29"/>
    </row>
    <row r="3" spans="1:6" x14ac:dyDescent="0.25">
      <c r="A3" s="29" t="s">
        <v>181</v>
      </c>
      <c r="B3" s="29"/>
      <c r="C3" s="29"/>
      <c r="D3" s="29"/>
    </row>
    <row r="4" spans="1:6" x14ac:dyDescent="0.25">
      <c r="A4" s="29" t="s">
        <v>3</v>
      </c>
      <c r="B4" s="29"/>
      <c r="C4" s="29"/>
      <c r="D4" s="29"/>
    </row>
    <row r="5" spans="1:6" ht="13.5" thickBot="1" x14ac:dyDescent="0.3">
      <c r="A5" s="31" t="s">
        <v>4</v>
      </c>
      <c r="B5" s="32">
        <v>14000</v>
      </c>
      <c r="C5" s="33" t="s">
        <v>5</v>
      </c>
      <c r="F5" s="30" t="s">
        <v>193</v>
      </c>
    </row>
    <row r="6" spans="1:6" x14ac:dyDescent="0.25">
      <c r="A6" s="34"/>
      <c r="B6" s="35" t="s">
        <v>6</v>
      </c>
      <c r="C6" s="36" t="str">
        <f>[2]Entrada!B14</f>
        <v>MAR/2017</v>
      </c>
      <c r="D6" s="37" t="s">
        <v>8</v>
      </c>
    </row>
    <row r="7" spans="1:6" x14ac:dyDescent="0.25">
      <c r="A7" s="38" t="s">
        <v>9</v>
      </c>
      <c r="D7" s="39" t="s">
        <v>10</v>
      </c>
    </row>
    <row r="8" spans="1:6" ht="13.5" thickBot="1" x14ac:dyDescent="0.3">
      <c r="A8" s="40"/>
      <c r="B8" s="41" t="s">
        <v>11</v>
      </c>
      <c r="C8" s="41" t="s">
        <v>12</v>
      </c>
      <c r="D8" s="41" t="s">
        <v>13</v>
      </c>
    </row>
    <row r="9" spans="1:6" x14ac:dyDescent="0.25">
      <c r="A9" s="38" t="s">
        <v>52</v>
      </c>
    </row>
    <row r="10" spans="1:6" x14ac:dyDescent="0.25">
      <c r="A10" s="33" t="s">
        <v>15</v>
      </c>
      <c r="B10" s="30">
        <v>4958</v>
      </c>
      <c r="C10" s="30">
        <v>0.35</v>
      </c>
      <c r="D10" s="42">
        <v>0.72734333044100175</v>
      </c>
    </row>
    <row r="11" spans="1:6" x14ac:dyDescent="0.25">
      <c r="A11" s="33" t="s">
        <v>16</v>
      </c>
      <c r="B11" s="30">
        <v>181.91</v>
      </c>
      <c r="C11" s="30">
        <v>0.01</v>
      </c>
      <c r="D11" s="42">
        <v>2.6686370560815374E-2</v>
      </c>
    </row>
    <row r="12" spans="1:6" x14ac:dyDescent="0.25">
      <c r="A12" s="33" t="s">
        <v>17</v>
      </c>
      <c r="B12" s="30">
        <v>1105.6500000000001</v>
      </c>
      <c r="C12" s="30">
        <v>7.9999999999999988E-2</v>
      </c>
      <c r="D12" s="42">
        <v>0.16219990990360905</v>
      </c>
    </row>
    <row r="13" spans="1:6" x14ac:dyDescent="0.25">
      <c r="A13" s="43" t="s">
        <v>18</v>
      </c>
      <c r="B13" s="44">
        <v>6245.5599999999995</v>
      </c>
      <c r="C13" s="44">
        <v>0.43999999999999995</v>
      </c>
      <c r="D13" s="45">
        <v>0.91622961090542621</v>
      </c>
    </row>
    <row r="14" spans="1:6" x14ac:dyDescent="0.25">
      <c r="A14" s="46" t="s">
        <v>19</v>
      </c>
    </row>
    <row r="15" spans="1:6" x14ac:dyDescent="0.25">
      <c r="A15" s="47" t="s">
        <v>20</v>
      </c>
      <c r="B15" s="30">
        <v>0</v>
      </c>
      <c r="C15" s="30">
        <v>0</v>
      </c>
      <c r="D15" s="42">
        <v>0</v>
      </c>
    </row>
    <row r="16" spans="1:6" x14ac:dyDescent="0.25">
      <c r="A16" s="47" t="s">
        <v>21</v>
      </c>
      <c r="B16" s="30">
        <v>0</v>
      </c>
      <c r="C16" s="30">
        <v>0</v>
      </c>
      <c r="D16" s="42">
        <v>0</v>
      </c>
    </row>
    <row r="17" spans="1:4" x14ac:dyDescent="0.25">
      <c r="A17" s="47" t="s">
        <v>22</v>
      </c>
      <c r="B17" s="30">
        <v>0</v>
      </c>
      <c r="C17" s="30">
        <v>0</v>
      </c>
      <c r="D17" s="42">
        <v>0</v>
      </c>
    </row>
    <row r="18" spans="1:4" x14ac:dyDescent="0.25">
      <c r="A18" s="47" t="s">
        <v>23</v>
      </c>
      <c r="B18" s="30">
        <v>0</v>
      </c>
      <c r="C18" s="30">
        <v>0</v>
      </c>
      <c r="D18" s="42">
        <v>0</v>
      </c>
    </row>
    <row r="19" spans="1:4" x14ac:dyDescent="0.25">
      <c r="A19" s="47" t="s">
        <v>24</v>
      </c>
      <c r="B19" s="30">
        <v>96.6</v>
      </c>
      <c r="C19" s="30">
        <v>0.01</v>
      </c>
      <c r="D19" s="42">
        <v>1.4171312166317219E-2</v>
      </c>
    </row>
    <row r="20" spans="1:4" x14ac:dyDescent="0.25">
      <c r="A20" s="47" t="s">
        <v>25</v>
      </c>
      <c r="B20" s="30">
        <v>0</v>
      </c>
      <c r="C20" s="30">
        <v>0</v>
      </c>
      <c r="D20" s="42">
        <v>0</v>
      </c>
    </row>
    <row r="21" spans="1:4" x14ac:dyDescent="0.25">
      <c r="A21" s="47" t="s">
        <v>26</v>
      </c>
      <c r="B21" s="30">
        <v>0</v>
      </c>
      <c r="C21" s="30">
        <v>0</v>
      </c>
      <c r="D21" s="42">
        <v>0</v>
      </c>
    </row>
    <row r="22" spans="1:4" x14ac:dyDescent="0.25">
      <c r="A22" s="47" t="s">
        <v>27</v>
      </c>
      <c r="B22" s="30">
        <v>0</v>
      </c>
      <c r="C22" s="30">
        <v>0</v>
      </c>
      <c r="D22" s="42">
        <v>0</v>
      </c>
    </row>
    <row r="23" spans="1:4" x14ac:dyDescent="0.25">
      <c r="A23" s="48" t="s">
        <v>28</v>
      </c>
      <c r="B23" s="49">
        <v>96.6</v>
      </c>
      <c r="C23" s="49">
        <v>0.01</v>
      </c>
      <c r="D23" s="50">
        <v>1.4171312166317219E-2</v>
      </c>
    </row>
    <row r="24" spans="1:4" x14ac:dyDescent="0.25">
      <c r="A24" s="38" t="s">
        <v>29</v>
      </c>
    </row>
    <row r="25" spans="1:4" x14ac:dyDescent="0.25">
      <c r="A25" s="47" t="s">
        <v>30</v>
      </c>
      <c r="B25" s="30">
        <v>0</v>
      </c>
      <c r="C25" s="30">
        <v>0</v>
      </c>
      <c r="D25" s="42">
        <v>0</v>
      </c>
    </row>
    <row r="26" spans="1:4" x14ac:dyDescent="0.25">
      <c r="A26" s="33" t="s">
        <v>31</v>
      </c>
      <c r="B26" s="30">
        <v>0</v>
      </c>
      <c r="C26" s="30">
        <v>0</v>
      </c>
      <c r="D26" s="42">
        <v>0</v>
      </c>
    </row>
    <row r="27" spans="1:4" s="51" customFormat="1" x14ac:dyDescent="0.25">
      <c r="A27" s="43" t="s">
        <v>32</v>
      </c>
      <c r="B27" s="44">
        <v>6342.16</v>
      </c>
      <c r="C27" s="44">
        <v>0.44999999999999996</v>
      </c>
      <c r="D27" s="45">
        <v>0.93040092307174338</v>
      </c>
    </row>
    <row r="28" spans="1:4" x14ac:dyDescent="0.25">
      <c r="A28" s="38" t="s">
        <v>33</v>
      </c>
    </row>
    <row r="29" spans="1:4" x14ac:dyDescent="0.25">
      <c r="A29" s="33" t="s">
        <v>34</v>
      </c>
      <c r="B29" s="30">
        <v>9.4600000000000009</v>
      </c>
      <c r="C29" s="30">
        <v>0</v>
      </c>
      <c r="D29" s="42">
        <v>1.3877910258111895E-3</v>
      </c>
    </row>
    <row r="30" spans="1:4" x14ac:dyDescent="0.25">
      <c r="A30" s="33" t="s">
        <v>35</v>
      </c>
      <c r="B30" s="30">
        <v>0</v>
      </c>
      <c r="C30" s="30">
        <v>0</v>
      </c>
      <c r="D30" s="42">
        <v>0</v>
      </c>
    </row>
    <row r="31" spans="1:4" x14ac:dyDescent="0.25">
      <c r="A31" s="47" t="s">
        <v>36</v>
      </c>
      <c r="B31" s="30">
        <v>0</v>
      </c>
      <c r="C31" s="30">
        <v>0</v>
      </c>
      <c r="D31" s="42">
        <v>0</v>
      </c>
    </row>
    <row r="32" spans="1:4" x14ac:dyDescent="0.25">
      <c r="A32" s="47" t="s">
        <v>37</v>
      </c>
      <c r="B32" s="30">
        <v>0</v>
      </c>
      <c r="C32" s="30">
        <v>0</v>
      </c>
      <c r="D32" s="42">
        <v>0</v>
      </c>
    </row>
    <row r="33" spans="1:244" x14ac:dyDescent="0.25">
      <c r="A33" s="48" t="s">
        <v>38</v>
      </c>
      <c r="B33" s="49">
        <v>9.4600000000000009</v>
      </c>
      <c r="C33" s="49">
        <v>0</v>
      </c>
      <c r="D33" s="50">
        <v>1.3877910258111895E-3</v>
      </c>
      <c r="E33" s="33"/>
      <c r="H33" s="52"/>
      <c r="I33" s="33"/>
      <c r="L33" s="52"/>
      <c r="M33" s="33"/>
      <c r="P33" s="52"/>
      <c r="Q33" s="33"/>
      <c r="T33" s="52"/>
      <c r="U33" s="33"/>
      <c r="X33" s="52"/>
      <c r="Y33" s="33"/>
      <c r="AB33" s="52"/>
      <c r="AC33" s="33"/>
      <c r="AF33" s="52"/>
      <c r="AG33" s="33"/>
      <c r="AJ33" s="52"/>
      <c r="AK33" s="33"/>
      <c r="AN33" s="52"/>
      <c r="AO33" s="33"/>
      <c r="AR33" s="52"/>
      <c r="AS33" s="33"/>
      <c r="AV33" s="52"/>
      <c r="AW33" s="33"/>
      <c r="AZ33" s="52"/>
      <c r="BA33" s="33"/>
      <c r="BD33" s="52"/>
      <c r="BE33" s="33"/>
      <c r="BH33" s="52"/>
      <c r="BI33" s="33"/>
      <c r="BL33" s="52"/>
      <c r="BM33" s="33"/>
      <c r="BP33" s="52"/>
      <c r="BQ33" s="33"/>
      <c r="BT33" s="52"/>
      <c r="BU33" s="33"/>
      <c r="BX33" s="52"/>
      <c r="BY33" s="33"/>
      <c r="CB33" s="52"/>
      <c r="CC33" s="33"/>
      <c r="CF33" s="52"/>
      <c r="CG33" s="33"/>
      <c r="CJ33" s="52"/>
      <c r="CK33" s="33"/>
      <c r="CN33" s="52"/>
      <c r="CO33" s="33"/>
      <c r="CR33" s="52"/>
      <c r="CS33" s="33"/>
      <c r="CV33" s="52"/>
      <c r="CW33" s="33"/>
      <c r="CZ33" s="52"/>
      <c r="DA33" s="33"/>
      <c r="DD33" s="52"/>
      <c r="DE33" s="33"/>
      <c r="DH33" s="52"/>
      <c r="DI33" s="33"/>
      <c r="DL33" s="52"/>
      <c r="DM33" s="33"/>
      <c r="DP33" s="52"/>
      <c r="DQ33" s="33"/>
      <c r="DT33" s="52"/>
      <c r="DU33" s="33"/>
      <c r="DX33" s="52"/>
      <c r="DY33" s="33"/>
      <c r="EB33" s="52"/>
      <c r="EC33" s="33"/>
      <c r="EF33" s="52"/>
      <c r="EG33" s="33"/>
      <c r="EJ33" s="52"/>
      <c r="EK33" s="33"/>
      <c r="EN33" s="52"/>
      <c r="EO33" s="33"/>
      <c r="ER33" s="52"/>
      <c r="ES33" s="33"/>
      <c r="EV33" s="52"/>
      <c r="EW33" s="33"/>
      <c r="EZ33" s="52"/>
      <c r="FA33" s="33"/>
      <c r="FD33" s="52"/>
      <c r="FE33" s="33"/>
      <c r="FH33" s="52"/>
      <c r="FI33" s="33"/>
      <c r="FL33" s="52"/>
      <c r="FM33" s="33"/>
      <c r="FP33" s="52"/>
      <c r="FQ33" s="33"/>
      <c r="FT33" s="52"/>
      <c r="FU33" s="33"/>
      <c r="FX33" s="52"/>
      <c r="FY33" s="33"/>
      <c r="GB33" s="52"/>
      <c r="GC33" s="33"/>
      <c r="GF33" s="52"/>
      <c r="GG33" s="33"/>
      <c r="GJ33" s="52"/>
      <c r="GK33" s="33"/>
      <c r="GN33" s="52"/>
      <c r="GO33" s="33"/>
      <c r="GR33" s="52"/>
      <c r="GS33" s="33"/>
      <c r="GV33" s="52"/>
      <c r="GW33" s="33"/>
      <c r="GZ33" s="52"/>
      <c r="HA33" s="33"/>
      <c r="HD33" s="52"/>
      <c r="HE33" s="33"/>
      <c r="HH33" s="52"/>
      <c r="HI33" s="33"/>
      <c r="HL33" s="52"/>
      <c r="HM33" s="33"/>
      <c r="HP33" s="52"/>
      <c r="HQ33" s="33"/>
      <c r="HT33" s="52"/>
      <c r="HU33" s="33"/>
      <c r="HX33" s="52"/>
      <c r="HY33" s="33"/>
      <c r="IB33" s="52"/>
      <c r="IC33" s="33"/>
      <c r="IF33" s="52"/>
      <c r="IG33" s="33"/>
      <c r="IJ33" s="52"/>
    </row>
    <row r="34" spans="1:244" x14ac:dyDescent="0.25">
      <c r="A34" s="38" t="s">
        <v>39</v>
      </c>
    </row>
    <row r="35" spans="1:244" x14ac:dyDescent="0.25">
      <c r="A35" s="47" t="s">
        <v>40</v>
      </c>
      <c r="B35" s="30">
        <v>0.11824999999999999</v>
      </c>
      <c r="C35" s="30">
        <v>0</v>
      </c>
      <c r="D35" s="42">
        <v>1.7347387822639866E-5</v>
      </c>
    </row>
    <row r="36" spans="1:244" x14ac:dyDescent="0.25">
      <c r="A36" s="47" t="s">
        <v>41</v>
      </c>
      <c r="B36" s="30">
        <v>0</v>
      </c>
      <c r="C36" s="30">
        <v>0</v>
      </c>
      <c r="D36" s="42">
        <v>0</v>
      </c>
    </row>
    <row r="37" spans="1:244" x14ac:dyDescent="0.25">
      <c r="A37" s="47" t="s">
        <v>42</v>
      </c>
      <c r="B37" s="30">
        <v>1.65</v>
      </c>
      <c r="C37" s="30">
        <v>0</v>
      </c>
      <c r="D37" s="42">
        <v>2.4205657426939347E-4</v>
      </c>
    </row>
    <row r="38" spans="1:244" x14ac:dyDescent="0.25">
      <c r="A38" s="48" t="s">
        <v>43</v>
      </c>
      <c r="B38" s="49">
        <v>1.7682499999999999</v>
      </c>
      <c r="C38" s="49">
        <v>0</v>
      </c>
      <c r="D38" s="50">
        <v>2.5940396209203333E-4</v>
      </c>
      <c r="E38" s="33"/>
      <c r="H38" s="52"/>
      <c r="I38" s="33"/>
      <c r="L38" s="52"/>
      <c r="M38" s="33"/>
      <c r="P38" s="52"/>
      <c r="Q38" s="33"/>
      <c r="T38" s="52"/>
      <c r="U38" s="33"/>
      <c r="X38" s="52"/>
      <c r="Y38" s="33"/>
      <c r="AB38" s="52"/>
      <c r="AC38" s="33"/>
      <c r="AF38" s="52"/>
      <c r="AG38" s="33"/>
      <c r="AJ38" s="52"/>
      <c r="AK38" s="33"/>
      <c r="AN38" s="52"/>
      <c r="AO38" s="33"/>
      <c r="AR38" s="52"/>
      <c r="AS38" s="33"/>
      <c r="AV38" s="52"/>
      <c r="AW38" s="33"/>
      <c r="AZ38" s="52"/>
      <c r="BA38" s="33"/>
      <c r="BD38" s="52"/>
      <c r="BE38" s="33"/>
      <c r="BH38" s="52"/>
      <c r="BI38" s="33"/>
      <c r="BL38" s="52"/>
      <c r="BM38" s="33"/>
      <c r="BP38" s="52"/>
      <c r="BQ38" s="33"/>
      <c r="BT38" s="52"/>
      <c r="BU38" s="33"/>
      <c r="BX38" s="52"/>
      <c r="BY38" s="33"/>
      <c r="CB38" s="52"/>
      <c r="CC38" s="33"/>
      <c r="CF38" s="52"/>
      <c r="CG38" s="33"/>
      <c r="CJ38" s="52"/>
      <c r="CK38" s="33"/>
      <c r="CN38" s="52"/>
      <c r="CO38" s="33"/>
      <c r="CR38" s="52"/>
      <c r="CS38" s="33"/>
      <c r="CV38" s="52"/>
      <c r="CW38" s="33"/>
      <c r="CZ38" s="52"/>
      <c r="DA38" s="33"/>
      <c r="DD38" s="52"/>
      <c r="DE38" s="33"/>
      <c r="DH38" s="52"/>
      <c r="DI38" s="33"/>
      <c r="DL38" s="52"/>
      <c r="DM38" s="33"/>
      <c r="DP38" s="52"/>
      <c r="DQ38" s="33"/>
      <c r="DT38" s="52"/>
      <c r="DU38" s="33"/>
      <c r="DX38" s="52"/>
      <c r="DY38" s="33"/>
      <c r="EB38" s="52"/>
      <c r="EC38" s="33"/>
      <c r="EF38" s="52"/>
      <c r="EG38" s="33"/>
      <c r="EJ38" s="52"/>
      <c r="EK38" s="33"/>
      <c r="EN38" s="52"/>
      <c r="EO38" s="33"/>
      <c r="ER38" s="52"/>
      <c r="ES38" s="33"/>
      <c r="EV38" s="52"/>
      <c r="EW38" s="33"/>
      <c r="EZ38" s="52"/>
      <c r="FA38" s="33"/>
      <c r="FD38" s="52"/>
      <c r="FE38" s="33"/>
      <c r="FH38" s="52"/>
      <c r="FI38" s="33"/>
      <c r="FL38" s="52"/>
      <c r="FM38" s="33"/>
      <c r="FP38" s="52"/>
      <c r="FQ38" s="33"/>
      <c r="FT38" s="52"/>
      <c r="FU38" s="33"/>
      <c r="FX38" s="52"/>
      <c r="FY38" s="33"/>
      <c r="GB38" s="52"/>
      <c r="GC38" s="33"/>
      <c r="GF38" s="52"/>
      <c r="GG38" s="33"/>
      <c r="GJ38" s="52"/>
      <c r="GK38" s="33"/>
      <c r="GN38" s="52"/>
      <c r="GO38" s="33"/>
      <c r="GR38" s="52"/>
      <c r="GS38" s="33"/>
      <c r="GV38" s="52"/>
      <c r="GW38" s="33"/>
      <c r="GZ38" s="52"/>
      <c r="HA38" s="33"/>
      <c r="HD38" s="52"/>
      <c r="HE38" s="33"/>
      <c r="HH38" s="52"/>
      <c r="HI38" s="33"/>
      <c r="HL38" s="52"/>
      <c r="HM38" s="33"/>
      <c r="HP38" s="52"/>
      <c r="HQ38" s="33"/>
      <c r="HT38" s="52"/>
      <c r="HU38" s="33"/>
      <c r="HX38" s="52"/>
      <c r="HY38" s="33"/>
      <c r="IB38" s="52"/>
      <c r="IC38" s="33"/>
      <c r="IF38" s="52"/>
      <c r="IG38" s="33"/>
      <c r="IJ38" s="52"/>
    </row>
    <row r="39" spans="1:244" x14ac:dyDescent="0.25">
      <c r="A39" s="53" t="s">
        <v>44</v>
      </c>
      <c r="B39" s="54">
        <v>11.228250000000001</v>
      </c>
      <c r="C39" s="54">
        <v>0</v>
      </c>
      <c r="D39" s="55">
        <v>1.6471949879032228E-3</v>
      </c>
      <c r="G39" s="33"/>
      <c r="K39" s="33"/>
      <c r="O39" s="33"/>
      <c r="S39" s="33"/>
      <c r="W39" s="33"/>
      <c r="AA39" s="33"/>
      <c r="AE39" s="33"/>
      <c r="AI39" s="33"/>
      <c r="AM39" s="33"/>
      <c r="AQ39" s="33"/>
      <c r="AU39" s="33"/>
      <c r="AY39" s="33"/>
      <c r="BC39" s="33"/>
      <c r="BG39" s="33"/>
      <c r="BK39" s="33"/>
      <c r="BO39" s="33"/>
      <c r="BS39" s="33"/>
      <c r="BW39" s="33"/>
      <c r="CA39" s="33"/>
      <c r="CE39" s="33"/>
      <c r="CI39" s="33"/>
      <c r="CM39" s="33"/>
      <c r="CQ39" s="33"/>
      <c r="CU39" s="33"/>
      <c r="CY39" s="33"/>
      <c r="DC39" s="33"/>
      <c r="DG39" s="33"/>
      <c r="DK39" s="33"/>
      <c r="DO39" s="33"/>
      <c r="DS39" s="33"/>
      <c r="DW39" s="33"/>
      <c r="EA39" s="33"/>
      <c r="EE39" s="33"/>
      <c r="EI39" s="33"/>
      <c r="EM39" s="33"/>
      <c r="EQ39" s="33"/>
      <c r="EU39" s="33"/>
      <c r="EY39" s="33"/>
      <c r="FC39" s="33"/>
      <c r="FG39" s="33"/>
      <c r="FK39" s="33"/>
      <c r="FO39" s="33"/>
      <c r="FS39" s="33"/>
      <c r="FW39" s="33"/>
      <c r="GA39" s="33"/>
      <c r="GE39" s="33"/>
      <c r="GI39" s="33"/>
      <c r="GM39" s="33"/>
      <c r="GQ39" s="33"/>
      <c r="GU39" s="33"/>
      <c r="GY39" s="33"/>
      <c r="HC39" s="33"/>
      <c r="HG39" s="33"/>
      <c r="HK39" s="33"/>
      <c r="HO39" s="33"/>
      <c r="HS39" s="33"/>
      <c r="HW39" s="33"/>
      <c r="IA39" s="33"/>
      <c r="IE39" s="33"/>
    </row>
    <row r="40" spans="1:244" s="51" customFormat="1" x14ac:dyDescent="0.25">
      <c r="A40" s="43" t="s">
        <v>45</v>
      </c>
      <c r="B40" s="44">
        <v>6353.38825</v>
      </c>
      <c r="C40" s="44">
        <v>0.44999999999999996</v>
      </c>
      <c r="D40" s="45">
        <v>0.9320481180596466</v>
      </c>
    </row>
    <row r="41" spans="1:244" x14ac:dyDescent="0.25">
      <c r="A41" s="38" t="s">
        <v>46</v>
      </c>
    </row>
    <row r="42" spans="1:244" x14ac:dyDescent="0.25">
      <c r="A42" s="33" t="s">
        <v>47</v>
      </c>
      <c r="B42" s="30">
        <v>13.200000000000001</v>
      </c>
      <c r="C42" s="30">
        <v>0</v>
      </c>
      <c r="D42" s="42">
        <v>1.9364525941551482E-3</v>
      </c>
    </row>
    <row r="43" spans="1:244" x14ac:dyDescent="0.25">
      <c r="A43" s="33" t="s">
        <v>48</v>
      </c>
      <c r="B43" s="30">
        <v>450</v>
      </c>
      <c r="C43" s="30">
        <v>0.03</v>
      </c>
      <c r="D43" s="42">
        <v>6.6015429346198223E-2</v>
      </c>
    </row>
    <row r="44" spans="1:244" x14ac:dyDescent="0.25">
      <c r="A44" s="48" t="s">
        <v>49</v>
      </c>
      <c r="B44" s="49">
        <v>463.2</v>
      </c>
      <c r="C44" s="49">
        <v>0.03</v>
      </c>
      <c r="D44" s="50">
        <v>6.795188194035337E-2</v>
      </c>
      <c r="E44" s="33"/>
      <c r="H44" s="52"/>
      <c r="I44" s="33"/>
      <c r="L44" s="52"/>
      <c r="M44" s="33"/>
      <c r="P44" s="52"/>
      <c r="Q44" s="33"/>
      <c r="T44" s="52"/>
      <c r="U44" s="33"/>
      <c r="X44" s="52"/>
      <c r="Y44" s="33"/>
      <c r="AB44" s="52"/>
      <c r="AC44" s="33"/>
      <c r="AF44" s="52"/>
      <c r="AG44" s="33"/>
      <c r="AJ44" s="52"/>
      <c r="AK44" s="33"/>
      <c r="AN44" s="52"/>
      <c r="AO44" s="33"/>
      <c r="AR44" s="52"/>
      <c r="AS44" s="33"/>
      <c r="AV44" s="52"/>
      <c r="AW44" s="33"/>
      <c r="AZ44" s="52"/>
      <c r="BA44" s="33"/>
      <c r="BD44" s="52"/>
      <c r="BE44" s="33"/>
      <c r="BH44" s="52"/>
      <c r="BI44" s="33"/>
      <c r="BL44" s="52"/>
      <c r="BM44" s="33"/>
      <c r="BP44" s="52"/>
      <c r="BQ44" s="33"/>
      <c r="BT44" s="52"/>
      <c r="BU44" s="33"/>
      <c r="BX44" s="52"/>
      <c r="BY44" s="33"/>
      <c r="CB44" s="52"/>
      <c r="CC44" s="33"/>
      <c r="CF44" s="52"/>
      <c r="CG44" s="33"/>
      <c r="CJ44" s="52"/>
      <c r="CK44" s="33"/>
      <c r="CN44" s="52"/>
      <c r="CO44" s="33"/>
      <c r="CR44" s="52"/>
      <c r="CS44" s="33"/>
      <c r="CV44" s="52"/>
      <c r="CW44" s="33"/>
      <c r="CZ44" s="52"/>
      <c r="DA44" s="33"/>
      <c r="DD44" s="52"/>
      <c r="DE44" s="33"/>
      <c r="DH44" s="52"/>
      <c r="DI44" s="33"/>
      <c r="DL44" s="52"/>
      <c r="DM44" s="33"/>
      <c r="DP44" s="52"/>
      <c r="DQ44" s="33"/>
      <c r="DT44" s="52"/>
      <c r="DU44" s="33"/>
      <c r="DX44" s="52"/>
      <c r="DY44" s="33"/>
      <c r="EB44" s="52"/>
      <c r="EC44" s="33"/>
      <c r="EF44" s="52"/>
      <c r="EG44" s="33"/>
      <c r="EJ44" s="52"/>
      <c r="EK44" s="33"/>
      <c r="EN44" s="52"/>
      <c r="EO44" s="33"/>
      <c r="ER44" s="52"/>
      <c r="ES44" s="33"/>
      <c r="EV44" s="52"/>
      <c r="EW44" s="33"/>
      <c r="EZ44" s="52"/>
      <c r="FA44" s="33"/>
      <c r="FD44" s="52"/>
      <c r="FE44" s="33"/>
      <c r="FH44" s="52"/>
      <c r="FI44" s="33"/>
      <c r="FL44" s="52"/>
      <c r="FM44" s="33"/>
      <c r="FP44" s="52"/>
      <c r="FQ44" s="33"/>
      <c r="FT44" s="52"/>
      <c r="FU44" s="33"/>
      <c r="FX44" s="52"/>
      <c r="FY44" s="33"/>
      <c r="GB44" s="52"/>
      <c r="GC44" s="33"/>
      <c r="GF44" s="52"/>
      <c r="GG44" s="33"/>
      <c r="GJ44" s="52"/>
      <c r="GK44" s="33"/>
      <c r="GN44" s="52"/>
      <c r="GO44" s="33"/>
      <c r="GR44" s="52"/>
      <c r="GS44" s="33"/>
      <c r="GV44" s="52"/>
      <c r="GW44" s="33"/>
      <c r="GZ44" s="52"/>
      <c r="HA44" s="33"/>
      <c r="HD44" s="52"/>
      <c r="HE44" s="33"/>
      <c r="HH44" s="52"/>
      <c r="HI44" s="33"/>
      <c r="HL44" s="52"/>
      <c r="HM44" s="33"/>
      <c r="HP44" s="52"/>
      <c r="HQ44" s="33"/>
      <c r="HT44" s="52"/>
      <c r="HU44" s="33"/>
      <c r="HX44" s="52"/>
      <c r="HY44" s="33"/>
      <c r="IB44" s="52"/>
      <c r="IC44" s="33"/>
      <c r="IF44" s="52"/>
      <c r="IG44" s="33"/>
      <c r="IJ44" s="52"/>
    </row>
    <row r="45" spans="1:244" s="51" customFormat="1" ht="13.5" thickBot="1" x14ac:dyDescent="0.3">
      <c r="A45" s="56" t="s">
        <v>50</v>
      </c>
      <c r="B45" s="57">
        <v>6816.5882499999998</v>
      </c>
      <c r="C45" s="57">
        <v>0.48</v>
      </c>
      <c r="D45" s="58">
        <v>1</v>
      </c>
    </row>
    <row r="46" spans="1:244" x14ac:dyDescent="0.25">
      <c r="A46" s="59" t="str">
        <f>[2]Custeio!A56</f>
        <v>Elaboração: CONAB/DIPAI/SUINF/GECUP</v>
      </c>
      <c r="D46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72"/>
  <sheetViews>
    <sheetView showGridLines="0" zoomScaleNormal="100" workbookViewId="0"/>
  </sheetViews>
  <sheetFormatPr defaultColWidth="11.5" defaultRowHeight="12.75" x14ac:dyDescent="0.25"/>
  <cols>
    <col min="1" max="1" width="45.625" style="30" customWidth="1"/>
    <col min="2" max="3" width="12.625" style="30" customWidth="1"/>
    <col min="4" max="4" width="8.625" style="62" customWidth="1"/>
    <col min="5" max="256" width="11.5" style="30"/>
    <col min="257" max="257" width="45.625" style="30" customWidth="1"/>
    <col min="258" max="259" width="12.625" style="30" customWidth="1"/>
    <col min="260" max="260" width="8.625" style="30" customWidth="1"/>
    <col min="261" max="512" width="11.5" style="30"/>
    <col min="513" max="513" width="45.625" style="30" customWidth="1"/>
    <col min="514" max="515" width="12.625" style="30" customWidth="1"/>
    <col min="516" max="516" width="8.625" style="30" customWidth="1"/>
    <col min="517" max="768" width="11.5" style="30"/>
    <col min="769" max="769" width="45.625" style="30" customWidth="1"/>
    <col min="770" max="771" width="12.625" style="30" customWidth="1"/>
    <col min="772" max="772" width="8.625" style="30" customWidth="1"/>
    <col min="773" max="1024" width="11.5" style="30"/>
    <col min="1025" max="1025" width="45.625" style="30" customWidth="1"/>
    <col min="1026" max="1027" width="12.625" style="30" customWidth="1"/>
    <col min="1028" max="1028" width="8.625" style="30" customWidth="1"/>
    <col min="1029" max="1280" width="11.5" style="30"/>
    <col min="1281" max="1281" width="45.625" style="30" customWidth="1"/>
    <col min="1282" max="1283" width="12.625" style="30" customWidth="1"/>
    <col min="1284" max="1284" width="8.625" style="30" customWidth="1"/>
    <col min="1285" max="1536" width="11.5" style="30"/>
    <col min="1537" max="1537" width="45.625" style="30" customWidth="1"/>
    <col min="1538" max="1539" width="12.625" style="30" customWidth="1"/>
    <col min="1540" max="1540" width="8.625" style="30" customWidth="1"/>
    <col min="1541" max="1792" width="11.5" style="30"/>
    <col min="1793" max="1793" width="45.625" style="30" customWidth="1"/>
    <col min="1794" max="1795" width="12.625" style="30" customWidth="1"/>
    <col min="1796" max="1796" width="8.625" style="30" customWidth="1"/>
    <col min="1797" max="2048" width="11.5" style="30"/>
    <col min="2049" max="2049" width="45.625" style="30" customWidth="1"/>
    <col min="2050" max="2051" width="12.625" style="30" customWidth="1"/>
    <col min="2052" max="2052" width="8.625" style="30" customWidth="1"/>
    <col min="2053" max="2304" width="11.5" style="30"/>
    <col min="2305" max="2305" width="45.625" style="30" customWidth="1"/>
    <col min="2306" max="2307" width="12.625" style="30" customWidth="1"/>
    <col min="2308" max="2308" width="8.625" style="30" customWidth="1"/>
    <col min="2309" max="2560" width="11.5" style="30"/>
    <col min="2561" max="2561" width="45.625" style="30" customWidth="1"/>
    <col min="2562" max="2563" width="12.625" style="30" customWidth="1"/>
    <col min="2564" max="2564" width="8.625" style="30" customWidth="1"/>
    <col min="2565" max="2816" width="11.5" style="30"/>
    <col min="2817" max="2817" width="45.625" style="30" customWidth="1"/>
    <col min="2818" max="2819" width="12.625" style="30" customWidth="1"/>
    <col min="2820" max="2820" width="8.625" style="30" customWidth="1"/>
    <col min="2821" max="3072" width="11.5" style="30"/>
    <col min="3073" max="3073" width="45.625" style="30" customWidth="1"/>
    <col min="3074" max="3075" width="12.625" style="30" customWidth="1"/>
    <col min="3076" max="3076" width="8.625" style="30" customWidth="1"/>
    <col min="3077" max="3328" width="11.5" style="30"/>
    <col min="3329" max="3329" width="45.625" style="30" customWidth="1"/>
    <col min="3330" max="3331" width="12.625" style="30" customWidth="1"/>
    <col min="3332" max="3332" width="8.625" style="30" customWidth="1"/>
    <col min="3333" max="3584" width="11.5" style="30"/>
    <col min="3585" max="3585" width="45.625" style="30" customWidth="1"/>
    <col min="3586" max="3587" width="12.625" style="30" customWidth="1"/>
    <col min="3588" max="3588" width="8.625" style="30" customWidth="1"/>
    <col min="3589" max="3840" width="11.5" style="30"/>
    <col min="3841" max="3841" width="45.625" style="30" customWidth="1"/>
    <col min="3842" max="3843" width="12.625" style="30" customWidth="1"/>
    <col min="3844" max="3844" width="8.625" style="30" customWidth="1"/>
    <col min="3845" max="4096" width="11.5" style="30"/>
    <col min="4097" max="4097" width="45.625" style="30" customWidth="1"/>
    <col min="4098" max="4099" width="12.625" style="30" customWidth="1"/>
    <col min="4100" max="4100" width="8.625" style="30" customWidth="1"/>
    <col min="4101" max="4352" width="11.5" style="30"/>
    <col min="4353" max="4353" width="45.625" style="30" customWidth="1"/>
    <col min="4354" max="4355" width="12.625" style="30" customWidth="1"/>
    <col min="4356" max="4356" width="8.625" style="30" customWidth="1"/>
    <col min="4357" max="4608" width="11.5" style="30"/>
    <col min="4609" max="4609" width="45.625" style="30" customWidth="1"/>
    <col min="4610" max="4611" width="12.625" style="30" customWidth="1"/>
    <col min="4612" max="4612" width="8.625" style="30" customWidth="1"/>
    <col min="4613" max="4864" width="11.5" style="30"/>
    <col min="4865" max="4865" width="45.625" style="30" customWidth="1"/>
    <col min="4866" max="4867" width="12.625" style="30" customWidth="1"/>
    <col min="4868" max="4868" width="8.625" style="30" customWidth="1"/>
    <col min="4869" max="5120" width="11.5" style="30"/>
    <col min="5121" max="5121" width="45.625" style="30" customWidth="1"/>
    <col min="5122" max="5123" width="12.625" style="30" customWidth="1"/>
    <col min="5124" max="5124" width="8.625" style="30" customWidth="1"/>
    <col min="5125" max="5376" width="11.5" style="30"/>
    <col min="5377" max="5377" width="45.625" style="30" customWidth="1"/>
    <col min="5378" max="5379" width="12.625" style="30" customWidth="1"/>
    <col min="5380" max="5380" width="8.625" style="30" customWidth="1"/>
    <col min="5381" max="5632" width="11.5" style="30"/>
    <col min="5633" max="5633" width="45.625" style="30" customWidth="1"/>
    <col min="5634" max="5635" width="12.625" style="30" customWidth="1"/>
    <col min="5636" max="5636" width="8.625" style="30" customWidth="1"/>
    <col min="5637" max="5888" width="11.5" style="30"/>
    <col min="5889" max="5889" width="45.625" style="30" customWidth="1"/>
    <col min="5890" max="5891" width="12.625" style="30" customWidth="1"/>
    <col min="5892" max="5892" width="8.625" style="30" customWidth="1"/>
    <col min="5893" max="6144" width="11.5" style="30"/>
    <col min="6145" max="6145" width="45.625" style="30" customWidth="1"/>
    <col min="6146" max="6147" width="12.625" style="30" customWidth="1"/>
    <col min="6148" max="6148" width="8.625" style="30" customWidth="1"/>
    <col min="6149" max="6400" width="11.5" style="30"/>
    <col min="6401" max="6401" width="45.625" style="30" customWidth="1"/>
    <col min="6402" max="6403" width="12.625" style="30" customWidth="1"/>
    <col min="6404" max="6404" width="8.625" style="30" customWidth="1"/>
    <col min="6405" max="6656" width="11.5" style="30"/>
    <col min="6657" max="6657" width="45.625" style="30" customWidth="1"/>
    <col min="6658" max="6659" width="12.625" style="30" customWidth="1"/>
    <col min="6660" max="6660" width="8.625" style="30" customWidth="1"/>
    <col min="6661" max="6912" width="11.5" style="30"/>
    <col min="6913" max="6913" width="45.625" style="30" customWidth="1"/>
    <col min="6914" max="6915" width="12.625" style="30" customWidth="1"/>
    <col min="6916" max="6916" width="8.625" style="30" customWidth="1"/>
    <col min="6917" max="7168" width="11.5" style="30"/>
    <col min="7169" max="7169" width="45.625" style="30" customWidth="1"/>
    <col min="7170" max="7171" width="12.625" style="30" customWidth="1"/>
    <col min="7172" max="7172" width="8.625" style="30" customWidth="1"/>
    <col min="7173" max="7424" width="11.5" style="30"/>
    <col min="7425" max="7425" width="45.625" style="30" customWidth="1"/>
    <col min="7426" max="7427" width="12.625" style="30" customWidth="1"/>
    <col min="7428" max="7428" width="8.625" style="30" customWidth="1"/>
    <col min="7429" max="7680" width="11.5" style="30"/>
    <col min="7681" max="7681" width="45.625" style="30" customWidth="1"/>
    <col min="7682" max="7683" width="12.625" style="30" customWidth="1"/>
    <col min="7684" max="7684" width="8.625" style="30" customWidth="1"/>
    <col min="7685" max="7936" width="11.5" style="30"/>
    <col min="7937" max="7937" width="45.625" style="30" customWidth="1"/>
    <col min="7938" max="7939" width="12.625" style="30" customWidth="1"/>
    <col min="7940" max="7940" width="8.625" style="30" customWidth="1"/>
    <col min="7941" max="8192" width="11.5" style="30"/>
    <col min="8193" max="8193" width="45.625" style="30" customWidth="1"/>
    <col min="8194" max="8195" width="12.625" style="30" customWidth="1"/>
    <col min="8196" max="8196" width="8.625" style="30" customWidth="1"/>
    <col min="8197" max="8448" width="11.5" style="30"/>
    <col min="8449" max="8449" width="45.625" style="30" customWidth="1"/>
    <col min="8450" max="8451" width="12.625" style="30" customWidth="1"/>
    <col min="8452" max="8452" width="8.625" style="30" customWidth="1"/>
    <col min="8453" max="8704" width="11.5" style="30"/>
    <col min="8705" max="8705" width="45.625" style="30" customWidth="1"/>
    <col min="8706" max="8707" width="12.625" style="30" customWidth="1"/>
    <col min="8708" max="8708" width="8.625" style="30" customWidth="1"/>
    <col min="8709" max="8960" width="11.5" style="30"/>
    <col min="8961" max="8961" width="45.625" style="30" customWidth="1"/>
    <col min="8962" max="8963" width="12.625" style="30" customWidth="1"/>
    <col min="8964" max="8964" width="8.625" style="30" customWidth="1"/>
    <col min="8965" max="9216" width="11.5" style="30"/>
    <col min="9217" max="9217" width="45.625" style="30" customWidth="1"/>
    <col min="9218" max="9219" width="12.625" style="30" customWidth="1"/>
    <col min="9220" max="9220" width="8.625" style="30" customWidth="1"/>
    <col min="9221" max="9472" width="11.5" style="30"/>
    <col min="9473" max="9473" width="45.625" style="30" customWidth="1"/>
    <col min="9474" max="9475" width="12.625" style="30" customWidth="1"/>
    <col min="9476" max="9476" width="8.625" style="30" customWidth="1"/>
    <col min="9477" max="9728" width="11.5" style="30"/>
    <col min="9729" max="9729" width="45.625" style="30" customWidth="1"/>
    <col min="9730" max="9731" width="12.625" style="30" customWidth="1"/>
    <col min="9732" max="9732" width="8.625" style="30" customWidth="1"/>
    <col min="9733" max="9984" width="11.5" style="30"/>
    <col min="9985" max="9985" width="45.625" style="30" customWidth="1"/>
    <col min="9986" max="9987" width="12.625" style="30" customWidth="1"/>
    <col min="9988" max="9988" width="8.625" style="30" customWidth="1"/>
    <col min="9989" max="10240" width="11.5" style="30"/>
    <col min="10241" max="10241" width="45.625" style="30" customWidth="1"/>
    <col min="10242" max="10243" width="12.625" style="30" customWidth="1"/>
    <col min="10244" max="10244" width="8.625" style="30" customWidth="1"/>
    <col min="10245" max="10496" width="11.5" style="30"/>
    <col min="10497" max="10497" width="45.625" style="30" customWidth="1"/>
    <col min="10498" max="10499" width="12.625" style="30" customWidth="1"/>
    <col min="10500" max="10500" width="8.625" style="30" customWidth="1"/>
    <col min="10501" max="10752" width="11.5" style="30"/>
    <col min="10753" max="10753" width="45.625" style="30" customWidth="1"/>
    <col min="10754" max="10755" width="12.625" style="30" customWidth="1"/>
    <col min="10756" max="10756" width="8.625" style="30" customWidth="1"/>
    <col min="10757" max="11008" width="11.5" style="30"/>
    <col min="11009" max="11009" width="45.625" style="30" customWidth="1"/>
    <col min="11010" max="11011" width="12.625" style="30" customWidth="1"/>
    <col min="11012" max="11012" width="8.625" style="30" customWidth="1"/>
    <col min="11013" max="11264" width="11.5" style="30"/>
    <col min="11265" max="11265" width="45.625" style="30" customWidth="1"/>
    <col min="11266" max="11267" width="12.625" style="30" customWidth="1"/>
    <col min="11268" max="11268" width="8.625" style="30" customWidth="1"/>
    <col min="11269" max="11520" width="11.5" style="30"/>
    <col min="11521" max="11521" width="45.625" style="30" customWidth="1"/>
    <col min="11522" max="11523" width="12.625" style="30" customWidth="1"/>
    <col min="11524" max="11524" width="8.625" style="30" customWidth="1"/>
    <col min="11525" max="11776" width="11.5" style="30"/>
    <col min="11777" max="11777" width="45.625" style="30" customWidth="1"/>
    <col min="11778" max="11779" width="12.625" style="30" customWidth="1"/>
    <col min="11780" max="11780" width="8.625" style="30" customWidth="1"/>
    <col min="11781" max="12032" width="11.5" style="30"/>
    <col min="12033" max="12033" width="45.625" style="30" customWidth="1"/>
    <col min="12034" max="12035" width="12.625" style="30" customWidth="1"/>
    <col min="12036" max="12036" width="8.625" style="30" customWidth="1"/>
    <col min="12037" max="12288" width="11.5" style="30"/>
    <col min="12289" max="12289" width="45.625" style="30" customWidth="1"/>
    <col min="12290" max="12291" width="12.625" style="30" customWidth="1"/>
    <col min="12292" max="12292" width="8.625" style="30" customWidth="1"/>
    <col min="12293" max="12544" width="11.5" style="30"/>
    <col min="12545" max="12545" width="45.625" style="30" customWidth="1"/>
    <col min="12546" max="12547" width="12.625" style="30" customWidth="1"/>
    <col min="12548" max="12548" width="8.625" style="30" customWidth="1"/>
    <col min="12549" max="12800" width="11.5" style="30"/>
    <col min="12801" max="12801" width="45.625" style="30" customWidth="1"/>
    <col min="12802" max="12803" width="12.625" style="30" customWidth="1"/>
    <col min="12804" max="12804" width="8.625" style="30" customWidth="1"/>
    <col min="12805" max="13056" width="11.5" style="30"/>
    <col min="13057" max="13057" width="45.625" style="30" customWidth="1"/>
    <col min="13058" max="13059" width="12.625" style="30" customWidth="1"/>
    <col min="13060" max="13060" width="8.625" style="30" customWidth="1"/>
    <col min="13061" max="13312" width="11.5" style="30"/>
    <col min="13313" max="13313" width="45.625" style="30" customWidth="1"/>
    <col min="13314" max="13315" width="12.625" style="30" customWidth="1"/>
    <col min="13316" max="13316" width="8.625" style="30" customWidth="1"/>
    <col min="13317" max="13568" width="11.5" style="30"/>
    <col min="13569" max="13569" width="45.625" style="30" customWidth="1"/>
    <col min="13570" max="13571" width="12.625" style="30" customWidth="1"/>
    <col min="13572" max="13572" width="8.625" style="30" customWidth="1"/>
    <col min="13573" max="13824" width="11.5" style="30"/>
    <col min="13825" max="13825" width="45.625" style="30" customWidth="1"/>
    <col min="13826" max="13827" width="12.625" style="30" customWidth="1"/>
    <col min="13828" max="13828" width="8.625" style="30" customWidth="1"/>
    <col min="13829" max="14080" width="11.5" style="30"/>
    <col min="14081" max="14081" width="45.625" style="30" customWidth="1"/>
    <col min="14082" max="14083" width="12.625" style="30" customWidth="1"/>
    <col min="14084" max="14084" width="8.625" style="30" customWidth="1"/>
    <col min="14085" max="14336" width="11.5" style="30"/>
    <col min="14337" max="14337" width="45.625" style="30" customWidth="1"/>
    <col min="14338" max="14339" width="12.625" style="30" customWidth="1"/>
    <col min="14340" max="14340" width="8.625" style="30" customWidth="1"/>
    <col min="14341" max="14592" width="11.5" style="30"/>
    <col min="14593" max="14593" width="45.625" style="30" customWidth="1"/>
    <col min="14594" max="14595" width="12.625" style="30" customWidth="1"/>
    <col min="14596" max="14596" width="8.625" style="30" customWidth="1"/>
    <col min="14597" max="14848" width="11.5" style="30"/>
    <col min="14849" max="14849" width="45.625" style="30" customWidth="1"/>
    <col min="14850" max="14851" width="12.625" style="30" customWidth="1"/>
    <col min="14852" max="14852" width="8.625" style="30" customWidth="1"/>
    <col min="14853" max="15104" width="11.5" style="30"/>
    <col min="15105" max="15105" width="45.625" style="30" customWidth="1"/>
    <col min="15106" max="15107" width="12.625" style="30" customWidth="1"/>
    <col min="15108" max="15108" width="8.625" style="30" customWidth="1"/>
    <col min="15109" max="15360" width="11.5" style="30"/>
    <col min="15361" max="15361" width="45.625" style="30" customWidth="1"/>
    <col min="15362" max="15363" width="12.625" style="30" customWidth="1"/>
    <col min="15364" max="15364" width="8.625" style="30" customWidth="1"/>
    <col min="15365" max="15616" width="11.5" style="30"/>
    <col min="15617" max="15617" width="45.625" style="30" customWidth="1"/>
    <col min="15618" max="15619" width="12.625" style="30" customWidth="1"/>
    <col min="15620" max="15620" width="8.625" style="30" customWidth="1"/>
    <col min="15621" max="15872" width="11.5" style="30"/>
    <col min="15873" max="15873" width="45.625" style="30" customWidth="1"/>
    <col min="15874" max="15875" width="12.625" style="30" customWidth="1"/>
    <col min="15876" max="15876" width="8.625" style="30" customWidth="1"/>
    <col min="15877" max="16128" width="11.5" style="30"/>
    <col min="16129" max="16129" width="45.625" style="30" customWidth="1"/>
    <col min="16130" max="16131" width="12.625" style="30" customWidth="1"/>
    <col min="16132" max="16132" width="8.625" style="30" customWidth="1"/>
    <col min="16133" max="16384" width="11.5" style="30"/>
  </cols>
  <sheetData>
    <row r="1" spans="1:4" x14ac:dyDescent="0.25">
      <c r="A1" s="29" t="s">
        <v>0</v>
      </c>
      <c r="B1" s="29"/>
      <c r="C1" s="29"/>
      <c r="D1" s="61"/>
    </row>
    <row r="2" spans="1:4" x14ac:dyDescent="0.25">
      <c r="A2" s="29" t="s">
        <v>53</v>
      </c>
      <c r="B2" s="29"/>
      <c r="C2" s="29"/>
      <c r="D2" s="61"/>
    </row>
    <row r="3" spans="1:4" x14ac:dyDescent="0.25">
      <c r="A3" s="29" t="s">
        <v>54</v>
      </c>
      <c r="B3" s="29"/>
      <c r="C3" s="29"/>
      <c r="D3" s="61"/>
    </row>
    <row r="4" spans="1:4" x14ac:dyDescent="0.25">
      <c r="A4" s="29" t="s">
        <v>55</v>
      </c>
      <c r="B4" s="29"/>
      <c r="C4" s="29"/>
      <c r="D4" s="61"/>
    </row>
    <row r="5" spans="1:4" ht="13.5" thickBot="1" x14ac:dyDescent="0.3">
      <c r="A5" s="31" t="s">
        <v>4</v>
      </c>
      <c r="B5" s="32">
        <v>5800</v>
      </c>
      <c r="C5" s="33" t="s">
        <v>56</v>
      </c>
    </row>
    <row r="6" spans="1:4" x14ac:dyDescent="0.25">
      <c r="A6" s="34"/>
      <c r="B6" s="35" t="s">
        <v>6</v>
      </c>
      <c r="C6" s="36">
        <v>43313</v>
      </c>
      <c r="D6" s="63" t="s">
        <v>8</v>
      </c>
    </row>
    <row r="7" spans="1:4" x14ac:dyDescent="0.25">
      <c r="A7" s="38" t="s">
        <v>9</v>
      </c>
      <c r="D7" s="64" t="s">
        <v>10</v>
      </c>
    </row>
    <row r="8" spans="1:4" ht="13.5" thickBot="1" x14ac:dyDescent="0.3">
      <c r="A8" s="40"/>
      <c r="B8" s="41" t="s">
        <v>57</v>
      </c>
      <c r="C8" s="41" t="s">
        <v>12</v>
      </c>
      <c r="D8" s="65" t="s">
        <v>13</v>
      </c>
    </row>
    <row r="9" spans="1:4" x14ac:dyDescent="0.25">
      <c r="A9" s="38" t="s">
        <v>58</v>
      </c>
    </row>
    <row r="10" spans="1:4" x14ac:dyDescent="0.25">
      <c r="A10" s="47" t="s">
        <v>59</v>
      </c>
      <c r="B10" s="30">
        <v>0</v>
      </c>
      <c r="C10" s="30">
        <v>0</v>
      </c>
      <c r="D10" s="66">
        <v>0</v>
      </c>
    </row>
    <row r="11" spans="1:4" x14ac:dyDescent="0.25">
      <c r="A11" s="47" t="s">
        <v>60</v>
      </c>
      <c r="B11" s="30">
        <v>0</v>
      </c>
      <c r="C11" s="30">
        <v>0</v>
      </c>
      <c r="D11" s="66">
        <v>0</v>
      </c>
    </row>
    <row r="12" spans="1:4" x14ac:dyDescent="0.25">
      <c r="A12" s="47" t="s">
        <v>61</v>
      </c>
      <c r="D12" s="66"/>
    </row>
    <row r="13" spans="1:4" x14ac:dyDescent="0.25">
      <c r="A13" s="47" t="s">
        <v>62</v>
      </c>
      <c r="B13" s="30">
        <v>0</v>
      </c>
      <c r="C13" s="30">
        <v>0</v>
      </c>
      <c r="D13" s="66">
        <v>0</v>
      </c>
    </row>
    <row r="14" spans="1:4" x14ac:dyDescent="0.25">
      <c r="A14" s="47" t="s">
        <v>63</v>
      </c>
      <c r="B14" s="30">
        <v>0</v>
      </c>
      <c r="C14" s="30">
        <v>0</v>
      </c>
      <c r="D14" s="66">
        <v>0</v>
      </c>
    </row>
    <row r="15" spans="1:4" x14ac:dyDescent="0.25">
      <c r="A15" s="47" t="s">
        <v>64</v>
      </c>
      <c r="B15" s="30">
        <v>0</v>
      </c>
      <c r="C15" s="30">
        <v>0</v>
      </c>
      <c r="D15" s="66">
        <v>0</v>
      </c>
    </row>
    <row r="16" spans="1:4" x14ac:dyDescent="0.25">
      <c r="A16" s="47" t="s">
        <v>65</v>
      </c>
      <c r="B16" s="30">
        <v>0</v>
      </c>
      <c r="C16" s="30">
        <v>0</v>
      </c>
      <c r="D16" s="66">
        <v>0</v>
      </c>
    </row>
    <row r="17" spans="1:4" x14ac:dyDescent="0.25">
      <c r="A17" s="33" t="s">
        <v>66</v>
      </c>
      <c r="B17" s="30">
        <v>2550</v>
      </c>
      <c r="C17" s="30">
        <v>0.43000000000000005</v>
      </c>
      <c r="D17" s="66">
        <v>0.90019679700532407</v>
      </c>
    </row>
    <row r="18" spans="1:4" x14ac:dyDescent="0.25">
      <c r="A18" s="33" t="s">
        <v>67</v>
      </c>
      <c r="B18" s="30">
        <v>19.079999999999998</v>
      </c>
      <c r="C18" s="30">
        <v>0</v>
      </c>
      <c r="D18" s="66">
        <v>6.7355901517104242E-3</v>
      </c>
    </row>
    <row r="19" spans="1:4" x14ac:dyDescent="0.25">
      <c r="A19" s="33" t="s">
        <v>68</v>
      </c>
      <c r="B19" s="30">
        <v>0</v>
      </c>
      <c r="C19" s="30">
        <v>0</v>
      </c>
      <c r="D19" s="66">
        <v>0</v>
      </c>
    </row>
    <row r="20" spans="1:4" x14ac:dyDescent="0.25">
      <c r="A20" s="33" t="s">
        <v>69</v>
      </c>
      <c r="B20" s="30">
        <v>0</v>
      </c>
      <c r="C20" s="30">
        <v>0</v>
      </c>
      <c r="D20" s="66">
        <v>0</v>
      </c>
    </row>
    <row r="21" spans="1:4" x14ac:dyDescent="0.25">
      <c r="A21" s="33" t="s">
        <v>70</v>
      </c>
      <c r="B21" s="30">
        <v>0</v>
      </c>
      <c r="C21" s="30">
        <v>0</v>
      </c>
      <c r="D21" s="66">
        <v>0</v>
      </c>
    </row>
    <row r="22" spans="1:4" x14ac:dyDescent="0.25">
      <c r="A22" s="33" t="s">
        <v>71</v>
      </c>
      <c r="B22" s="30">
        <v>0</v>
      </c>
      <c r="C22" s="30">
        <v>0</v>
      </c>
      <c r="D22" s="66">
        <v>0</v>
      </c>
    </row>
    <row r="23" spans="1:4" x14ac:dyDescent="0.25">
      <c r="A23" s="33" t="s">
        <v>72</v>
      </c>
      <c r="B23" s="30">
        <v>0</v>
      </c>
      <c r="C23" s="30">
        <v>0</v>
      </c>
      <c r="D23" s="66">
        <v>0</v>
      </c>
    </row>
    <row r="24" spans="1:4" x14ac:dyDescent="0.25">
      <c r="A24" s="33" t="s">
        <v>73</v>
      </c>
      <c r="D24" s="66"/>
    </row>
    <row r="25" spans="1:4" x14ac:dyDescent="0.25">
      <c r="A25" s="33" t="s">
        <v>74</v>
      </c>
      <c r="B25" s="30">
        <v>0</v>
      </c>
      <c r="C25" s="30">
        <v>0</v>
      </c>
      <c r="D25" s="66">
        <v>0</v>
      </c>
    </row>
    <row r="26" spans="1:4" x14ac:dyDescent="0.25">
      <c r="A26" s="33" t="s">
        <v>75</v>
      </c>
      <c r="B26" s="30">
        <v>120.4</v>
      </c>
      <c r="C26" s="30">
        <v>0.02</v>
      </c>
      <c r="D26" s="66">
        <v>4.2503409552721964E-2</v>
      </c>
    </row>
    <row r="27" spans="1:4" x14ac:dyDescent="0.25">
      <c r="A27" s="33" t="s">
        <v>76</v>
      </c>
      <c r="B27" s="30">
        <v>0</v>
      </c>
      <c r="C27" s="30">
        <v>0</v>
      </c>
      <c r="D27" s="66">
        <v>0</v>
      </c>
    </row>
    <row r="28" spans="1:4" x14ac:dyDescent="0.25">
      <c r="A28" s="33" t="s">
        <v>77</v>
      </c>
      <c r="B28" s="30">
        <v>0</v>
      </c>
      <c r="C28" s="30">
        <v>0</v>
      </c>
      <c r="D28" s="66">
        <v>0</v>
      </c>
    </row>
    <row r="29" spans="1:4" x14ac:dyDescent="0.25">
      <c r="A29" s="33" t="s">
        <v>78</v>
      </c>
      <c r="B29" s="30">
        <v>0</v>
      </c>
      <c r="C29" s="30">
        <v>0</v>
      </c>
      <c r="D29" s="66">
        <v>0</v>
      </c>
    </row>
    <row r="30" spans="1:4" x14ac:dyDescent="0.25">
      <c r="A30" s="33" t="s">
        <v>79</v>
      </c>
      <c r="B30" s="30">
        <v>0</v>
      </c>
      <c r="C30" s="30">
        <v>0</v>
      </c>
      <c r="D30" s="66">
        <v>0</v>
      </c>
    </row>
    <row r="31" spans="1:4" x14ac:dyDescent="0.25">
      <c r="A31" s="33" t="s">
        <v>80</v>
      </c>
      <c r="B31" s="30">
        <v>0</v>
      </c>
      <c r="C31" s="30">
        <v>0</v>
      </c>
      <c r="D31" s="66">
        <v>0</v>
      </c>
    </row>
    <row r="32" spans="1:4" x14ac:dyDescent="0.25">
      <c r="A32" s="33" t="s">
        <v>81</v>
      </c>
      <c r="B32" s="30">
        <v>0</v>
      </c>
      <c r="C32" s="30">
        <v>0</v>
      </c>
      <c r="D32" s="66">
        <v>0</v>
      </c>
    </row>
    <row r="33" spans="1:4" x14ac:dyDescent="0.25">
      <c r="A33" s="33" t="s">
        <v>82</v>
      </c>
      <c r="B33" s="30">
        <v>0</v>
      </c>
      <c r="C33" s="30">
        <v>0</v>
      </c>
      <c r="D33" s="66">
        <v>0</v>
      </c>
    </row>
    <row r="34" spans="1:4" x14ac:dyDescent="0.25">
      <c r="A34" s="43" t="s">
        <v>83</v>
      </c>
      <c r="B34" s="44">
        <v>2689.48</v>
      </c>
      <c r="C34" s="44">
        <v>0.45000000000000007</v>
      </c>
      <c r="D34" s="67">
        <v>0.94943579670975642</v>
      </c>
    </row>
    <row r="35" spans="1:4" x14ac:dyDescent="0.25">
      <c r="A35" s="46" t="s">
        <v>84</v>
      </c>
    </row>
    <row r="36" spans="1:4" x14ac:dyDescent="0.25">
      <c r="A36" s="47" t="s">
        <v>85</v>
      </c>
      <c r="B36" s="30">
        <v>0</v>
      </c>
      <c r="C36" s="30">
        <v>0</v>
      </c>
      <c r="D36" s="66">
        <v>0</v>
      </c>
    </row>
    <row r="37" spans="1:4" x14ac:dyDescent="0.25">
      <c r="A37" s="47" t="s">
        <v>86</v>
      </c>
      <c r="D37" s="66"/>
    </row>
    <row r="38" spans="1:4" x14ac:dyDescent="0.25">
      <c r="A38" s="47" t="s">
        <v>87</v>
      </c>
      <c r="B38" s="30">
        <v>80.680000000000007</v>
      </c>
      <c r="C38" s="30">
        <v>0.01</v>
      </c>
      <c r="D38" s="66">
        <v>2.8481520620544921E-2</v>
      </c>
    </row>
    <row r="39" spans="1:4" x14ac:dyDescent="0.25">
      <c r="A39" s="47" t="s">
        <v>88</v>
      </c>
      <c r="B39" s="30">
        <v>0</v>
      </c>
      <c r="C39" s="30">
        <v>0</v>
      </c>
      <c r="D39" s="66">
        <v>0</v>
      </c>
    </row>
    <row r="40" spans="1:4" x14ac:dyDescent="0.25">
      <c r="A40" s="47" t="s">
        <v>89</v>
      </c>
      <c r="B40" s="30">
        <v>0</v>
      </c>
      <c r="C40" s="30">
        <v>0</v>
      </c>
      <c r="D40" s="66">
        <v>0</v>
      </c>
    </row>
    <row r="41" spans="1:4" x14ac:dyDescent="0.25">
      <c r="A41" s="47" t="s">
        <v>90</v>
      </c>
      <c r="B41" s="30">
        <v>0</v>
      </c>
      <c r="C41" s="30">
        <v>0</v>
      </c>
      <c r="D41" s="66">
        <v>0</v>
      </c>
    </row>
    <row r="42" spans="1:4" x14ac:dyDescent="0.25">
      <c r="A42" s="33" t="s">
        <v>91</v>
      </c>
      <c r="B42" s="30">
        <v>0</v>
      </c>
      <c r="C42" s="30">
        <v>0</v>
      </c>
      <c r="D42" s="66">
        <v>0</v>
      </c>
    </row>
    <row r="43" spans="1:4" x14ac:dyDescent="0.25">
      <c r="A43" s="47" t="s">
        <v>92</v>
      </c>
      <c r="B43" s="30">
        <v>0</v>
      </c>
      <c r="C43" s="30">
        <v>0</v>
      </c>
      <c r="D43" s="66">
        <v>0</v>
      </c>
    </row>
    <row r="44" spans="1:4" x14ac:dyDescent="0.25">
      <c r="A44" s="47" t="s">
        <v>93</v>
      </c>
      <c r="B44" s="30">
        <v>0</v>
      </c>
      <c r="C44" s="30">
        <v>0</v>
      </c>
      <c r="D44" s="66">
        <v>0</v>
      </c>
    </row>
    <row r="45" spans="1:4" x14ac:dyDescent="0.25">
      <c r="A45" s="47" t="s">
        <v>94</v>
      </c>
      <c r="B45" s="30">
        <v>0</v>
      </c>
      <c r="C45" s="30">
        <v>0</v>
      </c>
      <c r="D45" s="66">
        <v>0</v>
      </c>
    </row>
    <row r="46" spans="1:4" x14ac:dyDescent="0.25">
      <c r="A46" s="47" t="s">
        <v>95</v>
      </c>
      <c r="B46" s="30">
        <v>0</v>
      </c>
      <c r="C46" s="30">
        <v>0</v>
      </c>
      <c r="D46" s="66">
        <v>0</v>
      </c>
    </row>
    <row r="47" spans="1:4" x14ac:dyDescent="0.25">
      <c r="A47" s="47" t="s">
        <v>96</v>
      </c>
      <c r="B47" s="30">
        <v>30.45</v>
      </c>
      <c r="C47" s="30">
        <v>0.01</v>
      </c>
      <c r="D47" s="66">
        <v>1.0749408811298869E-2</v>
      </c>
    </row>
    <row r="48" spans="1:4" x14ac:dyDescent="0.25">
      <c r="A48" s="47" t="s">
        <v>97</v>
      </c>
      <c r="B48" s="30">
        <v>0</v>
      </c>
      <c r="C48" s="30">
        <v>0</v>
      </c>
      <c r="D48" s="66">
        <v>0</v>
      </c>
    </row>
    <row r="49" spans="1:244" x14ac:dyDescent="0.25">
      <c r="A49" s="43" t="s">
        <v>98</v>
      </c>
      <c r="B49" s="44">
        <v>111.13000000000001</v>
      </c>
      <c r="C49" s="44">
        <v>0.02</v>
      </c>
      <c r="D49" s="67">
        <v>3.9230929431843788E-2</v>
      </c>
    </row>
    <row r="50" spans="1:244" x14ac:dyDescent="0.25">
      <c r="A50" s="38" t="s">
        <v>29</v>
      </c>
    </row>
    <row r="51" spans="1:244" x14ac:dyDescent="0.25">
      <c r="A51" s="47" t="s">
        <v>99</v>
      </c>
      <c r="B51" s="30">
        <v>16.653922647870548</v>
      </c>
      <c r="C51" s="30">
        <v>0</v>
      </c>
      <c r="D51" s="66">
        <v>5.8791403236029384E-3</v>
      </c>
    </row>
    <row r="52" spans="1:244" x14ac:dyDescent="0.25">
      <c r="A52" s="43" t="s">
        <v>100</v>
      </c>
      <c r="B52" s="44">
        <v>16.653922647870548</v>
      </c>
      <c r="C52" s="44">
        <v>0</v>
      </c>
      <c r="D52" s="67">
        <v>5.8791403236029384E-3</v>
      </c>
    </row>
    <row r="53" spans="1:244" s="51" customFormat="1" x14ac:dyDescent="0.25">
      <c r="A53" s="43" t="s">
        <v>32</v>
      </c>
      <c r="B53" s="44">
        <v>2817.2639226478705</v>
      </c>
      <c r="C53" s="44">
        <v>0.47000000000000008</v>
      </c>
      <c r="D53" s="67">
        <v>0.99454586646520315</v>
      </c>
    </row>
    <row r="54" spans="1:244" x14ac:dyDescent="0.25">
      <c r="A54" s="38" t="s">
        <v>33</v>
      </c>
    </row>
    <row r="55" spans="1:244" x14ac:dyDescent="0.25">
      <c r="A55" s="33" t="s">
        <v>101</v>
      </c>
      <c r="B55" s="30">
        <v>0</v>
      </c>
      <c r="C55" s="30">
        <v>0</v>
      </c>
      <c r="D55" s="66">
        <v>0</v>
      </c>
    </row>
    <row r="56" spans="1:244" x14ac:dyDescent="0.25">
      <c r="A56" s="33" t="s">
        <v>102</v>
      </c>
      <c r="B56" s="30">
        <v>0</v>
      </c>
      <c r="C56" s="30">
        <v>0</v>
      </c>
      <c r="D56" s="66">
        <v>0</v>
      </c>
    </row>
    <row r="57" spans="1:244" x14ac:dyDescent="0.25">
      <c r="A57" s="47" t="s">
        <v>103</v>
      </c>
      <c r="B57" s="30">
        <v>0</v>
      </c>
      <c r="C57" s="30">
        <v>0</v>
      </c>
      <c r="D57" s="66">
        <v>0</v>
      </c>
    </row>
    <row r="58" spans="1:244" x14ac:dyDescent="0.25">
      <c r="A58" s="43" t="s">
        <v>104</v>
      </c>
      <c r="B58" s="44">
        <v>0</v>
      </c>
      <c r="C58" s="44">
        <v>0</v>
      </c>
      <c r="D58" s="67">
        <v>0</v>
      </c>
      <c r="E58" s="33"/>
      <c r="H58" s="52"/>
      <c r="I58" s="33"/>
      <c r="L58" s="52"/>
      <c r="M58" s="33"/>
      <c r="P58" s="52"/>
      <c r="Q58" s="33"/>
      <c r="T58" s="52"/>
      <c r="U58" s="33"/>
      <c r="X58" s="52"/>
      <c r="Y58" s="33"/>
      <c r="AB58" s="52"/>
      <c r="AC58" s="33"/>
      <c r="AF58" s="52"/>
      <c r="AG58" s="33"/>
      <c r="AJ58" s="52"/>
      <c r="AK58" s="33"/>
      <c r="AN58" s="52"/>
      <c r="AO58" s="33"/>
      <c r="AR58" s="52"/>
      <c r="AS58" s="33"/>
      <c r="AV58" s="52"/>
      <c r="AW58" s="33"/>
      <c r="AZ58" s="52"/>
      <c r="BA58" s="33"/>
      <c r="BD58" s="52"/>
      <c r="BE58" s="33"/>
      <c r="BH58" s="52"/>
      <c r="BI58" s="33"/>
      <c r="BL58" s="52"/>
      <c r="BM58" s="33"/>
      <c r="BP58" s="52"/>
      <c r="BQ58" s="33"/>
      <c r="BT58" s="52"/>
      <c r="BU58" s="33"/>
      <c r="BX58" s="52"/>
      <c r="BY58" s="33"/>
      <c r="CB58" s="52"/>
      <c r="CC58" s="33"/>
      <c r="CF58" s="52"/>
      <c r="CG58" s="33"/>
      <c r="CJ58" s="52"/>
      <c r="CK58" s="33"/>
      <c r="CN58" s="52"/>
      <c r="CO58" s="33"/>
      <c r="CR58" s="52"/>
      <c r="CS58" s="33"/>
      <c r="CV58" s="52"/>
      <c r="CW58" s="33"/>
      <c r="CZ58" s="52"/>
      <c r="DA58" s="33"/>
      <c r="DD58" s="52"/>
      <c r="DE58" s="33"/>
      <c r="DH58" s="52"/>
      <c r="DI58" s="33"/>
      <c r="DL58" s="52"/>
      <c r="DM58" s="33"/>
      <c r="DP58" s="52"/>
      <c r="DQ58" s="33"/>
      <c r="DT58" s="52"/>
      <c r="DU58" s="33"/>
      <c r="DX58" s="52"/>
      <c r="DY58" s="33"/>
      <c r="EB58" s="52"/>
      <c r="EC58" s="33"/>
      <c r="EF58" s="52"/>
      <c r="EG58" s="33"/>
      <c r="EJ58" s="52"/>
      <c r="EK58" s="33"/>
      <c r="EN58" s="52"/>
      <c r="EO58" s="33"/>
      <c r="ER58" s="52"/>
      <c r="ES58" s="33"/>
      <c r="EV58" s="52"/>
      <c r="EW58" s="33"/>
      <c r="EZ58" s="52"/>
      <c r="FA58" s="33"/>
      <c r="FD58" s="52"/>
      <c r="FE58" s="33"/>
      <c r="FH58" s="52"/>
      <c r="FI58" s="33"/>
      <c r="FL58" s="52"/>
      <c r="FM58" s="33"/>
      <c r="FP58" s="52"/>
      <c r="FQ58" s="33"/>
      <c r="FT58" s="52"/>
      <c r="FU58" s="33"/>
      <c r="FX58" s="52"/>
      <c r="FY58" s="33"/>
      <c r="GB58" s="52"/>
      <c r="GC58" s="33"/>
      <c r="GF58" s="52"/>
      <c r="GG58" s="33"/>
      <c r="GJ58" s="52"/>
      <c r="GK58" s="33"/>
      <c r="GN58" s="52"/>
      <c r="GO58" s="33"/>
      <c r="GR58" s="52"/>
      <c r="GS58" s="33"/>
      <c r="GV58" s="52"/>
      <c r="GW58" s="33"/>
      <c r="GZ58" s="52"/>
      <c r="HA58" s="33"/>
      <c r="HD58" s="52"/>
      <c r="HE58" s="33"/>
      <c r="HH58" s="52"/>
      <c r="HI58" s="33"/>
      <c r="HL58" s="52"/>
      <c r="HM58" s="33"/>
      <c r="HP58" s="52"/>
      <c r="HQ58" s="33"/>
      <c r="HT58" s="52"/>
      <c r="HU58" s="33"/>
      <c r="HX58" s="52"/>
      <c r="HY58" s="33"/>
      <c r="IB58" s="52"/>
      <c r="IC58" s="33"/>
      <c r="IF58" s="52"/>
      <c r="IG58" s="33"/>
      <c r="IJ58" s="52"/>
    </row>
    <row r="59" spans="1:244" x14ac:dyDescent="0.25">
      <c r="A59" s="38" t="s">
        <v>39</v>
      </c>
    </row>
    <row r="60" spans="1:244" x14ac:dyDescent="0.25">
      <c r="A60" s="47" t="s">
        <v>105</v>
      </c>
      <c r="B60" s="30">
        <v>0</v>
      </c>
      <c r="C60" s="30">
        <v>0</v>
      </c>
      <c r="D60" s="66">
        <v>0</v>
      </c>
    </row>
    <row r="61" spans="1:244" x14ac:dyDescent="0.25">
      <c r="A61" s="47" t="s">
        <v>106</v>
      </c>
      <c r="B61" s="30">
        <v>8.6999999999999993</v>
      </c>
      <c r="C61" s="30">
        <v>0</v>
      </c>
      <c r="D61" s="66">
        <v>3.0712596603711052E-3</v>
      </c>
    </row>
    <row r="62" spans="1:244" x14ac:dyDescent="0.25">
      <c r="A62" s="47" t="s">
        <v>107</v>
      </c>
      <c r="B62" s="30">
        <v>0</v>
      </c>
      <c r="C62" s="30">
        <v>0</v>
      </c>
      <c r="D62" s="66">
        <v>0</v>
      </c>
    </row>
    <row r="63" spans="1:244" x14ac:dyDescent="0.25">
      <c r="A63" s="43" t="s">
        <v>108</v>
      </c>
      <c r="B63" s="44">
        <v>8.6999999999999993</v>
      </c>
      <c r="C63" s="44">
        <v>0</v>
      </c>
      <c r="D63" s="67">
        <v>3.0712596603711052E-3</v>
      </c>
      <c r="E63" s="33"/>
      <c r="H63" s="52"/>
      <c r="I63" s="33"/>
      <c r="L63" s="52"/>
      <c r="M63" s="33"/>
      <c r="P63" s="52"/>
      <c r="Q63" s="33"/>
      <c r="T63" s="52"/>
      <c r="U63" s="33"/>
      <c r="X63" s="52"/>
      <c r="Y63" s="33"/>
      <c r="AB63" s="52"/>
      <c r="AC63" s="33"/>
      <c r="AF63" s="52"/>
      <c r="AG63" s="33"/>
      <c r="AJ63" s="52"/>
      <c r="AK63" s="33"/>
      <c r="AN63" s="52"/>
      <c r="AO63" s="33"/>
      <c r="AR63" s="52"/>
      <c r="AS63" s="33"/>
      <c r="AV63" s="52"/>
      <c r="AW63" s="33"/>
      <c r="AZ63" s="52"/>
      <c r="BA63" s="33"/>
      <c r="BD63" s="52"/>
      <c r="BE63" s="33"/>
      <c r="BH63" s="52"/>
      <c r="BI63" s="33"/>
      <c r="BL63" s="52"/>
      <c r="BM63" s="33"/>
      <c r="BP63" s="52"/>
      <c r="BQ63" s="33"/>
      <c r="BT63" s="52"/>
      <c r="BU63" s="33"/>
      <c r="BX63" s="52"/>
      <c r="BY63" s="33"/>
      <c r="CB63" s="52"/>
      <c r="CC63" s="33"/>
      <c r="CF63" s="52"/>
      <c r="CG63" s="33"/>
      <c r="CJ63" s="52"/>
      <c r="CK63" s="33"/>
      <c r="CN63" s="52"/>
      <c r="CO63" s="33"/>
      <c r="CR63" s="52"/>
      <c r="CS63" s="33"/>
      <c r="CV63" s="52"/>
      <c r="CW63" s="33"/>
      <c r="CZ63" s="52"/>
      <c r="DA63" s="33"/>
      <c r="DD63" s="52"/>
      <c r="DE63" s="33"/>
      <c r="DH63" s="52"/>
      <c r="DI63" s="33"/>
      <c r="DL63" s="52"/>
      <c r="DM63" s="33"/>
      <c r="DP63" s="52"/>
      <c r="DQ63" s="33"/>
      <c r="DT63" s="52"/>
      <c r="DU63" s="33"/>
      <c r="DX63" s="52"/>
      <c r="DY63" s="33"/>
      <c r="EB63" s="52"/>
      <c r="EC63" s="33"/>
      <c r="EF63" s="52"/>
      <c r="EG63" s="33"/>
      <c r="EJ63" s="52"/>
      <c r="EK63" s="33"/>
      <c r="EN63" s="52"/>
      <c r="EO63" s="33"/>
      <c r="ER63" s="52"/>
      <c r="ES63" s="33"/>
      <c r="EV63" s="52"/>
      <c r="EW63" s="33"/>
      <c r="EZ63" s="52"/>
      <c r="FA63" s="33"/>
      <c r="FD63" s="52"/>
      <c r="FE63" s="33"/>
      <c r="FH63" s="52"/>
      <c r="FI63" s="33"/>
      <c r="FL63" s="52"/>
      <c r="FM63" s="33"/>
      <c r="FP63" s="52"/>
      <c r="FQ63" s="33"/>
      <c r="FT63" s="52"/>
      <c r="FU63" s="33"/>
      <c r="FX63" s="52"/>
      <c r="FY63" s="33"/>
      <c r="GB63" s="52"/>
      <c r="GC63" s="33"/>
      <c r="GF63" s="52"/>
      <c r="GG63" s="33"/>
      <c r="GJ63" s="52"/>
      <c r="GK63" s="33"/>
      <c r="GN63" s="52"/>
      <c r="GO63" s="33"/>
      <c r="GR63" s="52"/>
      <c r="GS63" s="33"/>
      <c r="GV63" s="52"/>
      <c r="GW63" s="33"/>
      <c r="GZ63" s="52"/>
      <c r="HA63" s="33"/>
      <c r="HD63" s="52"/>
      <c r="HE63" s="33"/>
      <c r="HH63" s="52"/>
      <c r="HI63" s="33"/>
      <c r="HL63" s="52"/>
      <c r="HM63" s="33"/>
      <c r="HP63" s="52"/>
      <c r="HQ63" s="33"/>
      <c r="HT63" s="52"/>
      <c r="HU63" s="33"/>
      <c r="HX63" s="52"/>
      <c r="HY63" s="33"/>
      <c r="IB63" s="52"/>
      <c r="IC63" s="33"/>
      <c r="IF63" s="52"/>
      <c r="IG63" s="33"/>
      <c r="IJ63" s="52"/>
    </row>
    <row r="64" spans="1:244" x14ac:dyDescent="0.25">
      <c r="A64" s="43" t="s">
        <v>109</v>
      </c>
      <c r="B64" s="44">
        <v>8.6999999999999993</v>
      </c>
      <c r="C64" s="44">
        <v>0</v>
      </c>
      <c r="D64" s="67">
        <v>3.0712596603711052E-3</v>
      </c>
      <c r="G64" s="33"/>
      <c r="K64" s="33"/>
      <c r="O64" s="33"/>
      <c r="S64" s="33"/>
      <c r="W64" s="33"/>
      <c r="AA64" s="33"/>
      <c r="AE64" s="33"/>
      <c r="AI64" s="33"/>
      <c r="AM64" s="33"/>
      <c r="AQ64" s="33"/>
      <c r="AU64" s="33"/>
      <c r="AY64" s="33"/>
      <c r="BC64" s="33"/>
      <c r="BG64" s="33"/>
      <c r="BK64" s="33"/>
      <c r="BO64" s="33"/>
      <c r="BS64" s="33"/>
      <c r="BW64" s="33"/>
      <c r="CA64" s="33"/>
      <c r="CE64" s="33"/>
      <c r="CI64" s="33"/>
      <c r="CM64" s="33"/>
      <c r="CQ64" s="33"/>
      <c r="CU64" s="33"/>
      <c r="CY64" s="33"/>
      <c r="DC64" s="33"/>
      <c r="DG64" s="33"/>
      <c r="DK64" s="33"/>
      <c r="DO64" s="33"/>
      <c r="DS64" s="33"/>
      <c r="DW64" s="33"/>
      <c r="EA64" s="33"/>
      <c r="EE64" s="33"/>
      <c r="EI64" s="33"/>
      <c r="EM64" s="33"/>
      <c r="EQ64" s="33"/>
      <c r="EU64" s="33"/>
      <c r="EY64" s="33"/>
      <c r="FC64" s="33"/>
      <c r="FG64" s="33"/>
      <c r="FK64" s="33"/>
      <c r="FO64" s="33"/>
      <c r="FS64" s="33"/>
      <c r="FW64" s="33"/>
      <c r="GA64" s="33"/>
      <c r="GE64" s="33"/>
      <c r="GI64" s="33"/>
      <c r="GM64" s="33"/>
      <c r="GQ64" s="33"/>
      <c r="GU64" s="33"/>
      <c r="GY64" s="33"/>
      <c r="HC64" s="33"/>
      <c r="HG64" s="33"/>
      <c r="HK64" s="33"/>
      <c r="HO64" s="33"/>
      <c r="HS64" s="33"/>
      <c r="HW64" s="33"/>
      <c r="IA64" s="33"/>
      <c r="IE64" s="33"/>
    </row>
    <row r="65" spans="1:244" s="51" customFormat="1" x14ac:dyDescent="0.25">
      <c r="A65" s="43" t="s">
        <v>45</v>
      </c>
      <c r="B65" s="44">
        <v>2825.9639226478703</v>
      </c>
      <c r="C65" s="44">
        <v>0.47000000000000008</v>
      </c>
      <c r="D65" s="67">
        <v>0.99761712612557429</v>
      </c>
    </row>
    <row r="66" spans="1:244" x14ac:dyDescent="0.25">
      <c r="A66" s="38" t="s">
        <v>46</v>
      </c>
    </row>
    <row r="67" spans="1:244" x14ac:dyDescent="0.25">
      <c r="A67" s="33" t="s">
        <v>110</v>
      </c>
      <c r="B67" s="30">
        <v>0</v>
      </c>
      <c r="C67" s="30">
        <v>0</v>
      </c>
      <c r="D67" s="66">
        <v>0</v>
      </c>
    </row>
    <row r="68" spans="1:244" x14ac:dyDescent="0.25">
      <c r="A68" s="33" t="s">
        <v>111</v>
      </c>
      <c r="B68" s="30">
        <v>6.75</v>
      </c>
      <c r="C68" s="30">
        <v>0</v>
      </c>
      <c r="D68" s="66">
        <v>2.3828738744258579E-3</v>
      </c>
    </row>
    <row r="69" spans="1:244" x14ac:dyDescent="0.25">
      <c r="A69" s="33" t="s">
        <v>112</v>
      </c>
      <c r="B69" s="30">
        <v>0</v>
      </c>
      <c r="C69" s="30">
        <v>0</v>
      </c>
      <c r="D69" s="66">
        <v>0</v>
      </c>
    </row>
    <row r="70" spans="1:244" x14ac:dyDescent="0.25">
      <c r="A70" s="43" t="s">
        <v>113</v>
      </c>
      <c r="B70" s="44">
        <v>6.75</v>
      </c>
      <c r="C70" s="44">
        <v>0</v>
      </c>
      <c r="D70" s="67">
        <v>2.3828738744258579E-3</v>
      </c>
      <c r="E70" s="33"/>
      <c r="H70" s="52"/>
      <c r="I70" s="33"/>
      <c r="L70" s="52"/>
      <c r="M70" s="33"/>
      <c r="P70" s="52"/>
      <c r="Q70" s="33"/>
      <c r="T70" s="52"/>
      <c r="U70" s="33"/>
      <c r="X70" s="52"/>
      <c r="Y70" s="33"/>
      <c r="AB70" s="52"/>
      <c r="AC70" s="33"/>
      <c r="AF70" s="52"/>
      <c r="AG70" s="33"/>
      <c r="AJ70" s="52"/>
      <c r="AK70" s="33"/>
      <c r="AN70" s="52"/>
      <c r="AO70" s="33"/>
      <c r="AR70" s="52"/>
      <c r="AS70" s="33"/>
      <c r="AV70" s="52"/>
      <c r="AW70" s="33"/>
      <c r="AZ70" s="52"/>
      <c r="BA70" s="33"/>
      <c r="BD70" s="52"/>
      <c r="BE70" s="33"/>
      <c r="BH70" s="52"/>
      <c r="BI70" s="33"/>
      <c r="BL70" s="52"/>
      <c r="BM70" s="33"/>
      <c r="BP70" s="52"/>
      <c r="BQ70" s="33"/>
      <c r="BT70" s="52"/>
      <c r="BU70" s="33"/>
      <c r="BX70" s="52"/>
      <c r="BY70" s="33"/>
      <c r="CB70" s="52"/>
      <c r="CC70" s="33"/>
      <c r="CF70" s="52"/>
      <c r="CG70" s="33"/>
      <c r="CJ70" s="52"/>
      <c r="CK70" s="33"/>
      <c r="CN70" s="52"/>
      <c r="CO70" s="33"/>
      <c r="CR70" s="52"/>
      <c r="CS70" s="33"/>
      <c r="CV70" s="52"/>
      <c r="CW70" s="33"/>
      <c r="CZ70" s="52"/>
      <c r="DA70" s="33"/>
      <c r="DD70" s="52"/>
      <c r="DE70" s="33"/>
      <c r="DH70" s="52"/>
      <c r="DI70" s="33"/>
      <c r="DL70" s="52"/>
      <c r="DM70" s="33"/>
      <c r="DP70" s="52"/>
      <c r="DQ70" s="33"/>
      <c r="DT70" s="52"/>
      <c r="DU70" s="33"/>
      <c r="DX70" s="52"/>
      <c r="DY70" s="33"/>
      <c r="EB70" s="52"/>
      <c r="EC70" s="33"/>
      <c r="EF70" s="52"/>
      <c r="EG70" s="33"/>
      <c r="EJ70" s="52"/>
      <c r="EK70" s="33"/>
      <c r="EN70" s="52"/>
      <c r="EO70" s="33"/>
      <c r="ER70" s="52"/>
      <c r="ES70" s="33"/>
      <c r="EV70" s="52"/>
      <c r="EW70" s="33"/>
      <c r="EZ70" s="52"/>
      <c r="FA70" s="33"/>
      <c r="FD70" s="52"/>
      <c r="FE70" s="33"/>
      <c r="FH70" s="52"/>
      <c r="FI70" s="33"/>
      <c r="FL70" s="52"/>
      <c r="FM70" s="33"/>
      <c r="FP70" s="52"/>
      <c r="FQ70" s="33"/>
      <c r="FT70" s="52"/>
      <c r="FU70" s="33"/>
      <c r="FX70" s="52"/>
      <c r="FY70" s="33"/>
      <c r="GB70" s="52"/>
      <c r="GC70" s="33"/>
      <c r="GF70" s="52"/>
      <c r="GG70" s="33"/>
      <c r="GJ70" s="52"/>
      <c r="GK70" s="33"/>
      <c r="GN70" s="52"/>
      <c r="GO70" s="33"/>
      <c r="GR70" s="52"/>
      <c r="GS70" s="33"/>
      <c r="GV70" s="52"/>
      <c r="GW70" s="33"/>
      <c r="GZ70" s="52"/>
      <c r="HA70" s="33"/>
      <c r="HD70" s="52"/>
      <c r="HE70" s="33"/>
      <c r="HH70" s="52"/>
      <c r="HI70" s="33"/>
      <c r="HL70" s="52"/>
      <c r="HM70" s="33"/>
      <c r="HP70" s="52"/>
      <c r="HQ70" s="33"/>
      <c r="HT70" s="52"/>
      <c r="HU70" s="33"/>
      <c r="HX70" s="52"/>
      <c r="HY70" s="33"/>
      <c r="IB70" s="52"/>
      <c r="IC70" s="33"/>
      <c r="IF70" s="52"/>
      <c r="IG70" s="33"/>
      <c r="IJ70" s="52"/>
    </row>
    <row r="71" spans="1:244" s="51" customFormat="1" ht="13.5" thickBot="1" x14ac:dyDescent="0.3">
      <c r="A71" s="56" t="s">
        <v>50</v>
      </c>
      <c r="B71" s="57">
        <v>2832.7139226478703</v>
      </c>
      <c r="C71" s="57">
        <v>0.47000000000000008</v>
      </c>
      <c r="D71" s="68">
        <v>1.0000000000000002</v>
      </c>
    </row>
    <row r="72" spans="1:244" x14ac:dyDescent="0.25">
      <c r="A72" s="59" t="s">
        <v>51</v>
      </c>
      <c r="D72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75" orientation="portrait" horizontalDpi="4294967294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5.75" style="70" customWidth="1"/>
    <col min="2" max="5" width="10.75" style="70" customWidth="1"/>
    <col min="6" max="256" width="8.625" style="70"/>
    <col min="257" max="257" width="35.75" style="70" customWidth="1"/>
    <col min="258" max="261" width="10.75" style="70" customWidth="1"/>
    <col min="262" max="512" width="8.625" style="70"/>
    <col min="513" max="513" width="35.75" style="70" customWidth="1"/>
    <col min="514" max="517" width="10.75" style="70" customWidth="1"/>
    <col min="518" max="768" width="8.625" style="70"/>
    <col min="769" max="769" width="35.75" style="70" customWidth="1"/>
    <col min="770" max="773" width="10.75" style="70" customWidth="1"/>
    <col min="774" max="1024" width="8.625" style="70"/>
    <col min="1025" max="1025" width="35.75" style="70" customWidth="1"/>
    <col min="1026" max="1029" width="10.75" style="70" customWidth="1"/>
    <col min="1030" max="1280" width="8.625" style="70"/>
    <col min="1281" max="1281" width="35.75" style="70" customWidth="1"/>
    <col min="1282" max="1285" width="10.75" style="70" customWidth="1"/>
    <col min="1286" max="1536" width="8.625" style="70"/>
    <col min="1537" max="1537" width="35.75" style="70" customWidth="1"/>
    <col min="1538" max="1541" width="10.75" style="70" customWidth="1"/>
    <col min="1542" max="1792" width="8.625" style="70"/>
    <col min="1793" max="1793" width="35.75" style="70" customWidth="1"/>
    <col min="1794" max="1797" width="10.75" style="70" customWidth="1"/>
    <col min="1798" max="2048" width="8.625" style="70"/>
    <col min="2049" max="2049" width="35.75" style="70" customWidth="1"/>
    <col min="2050" max="2053" width="10.75" style="70" customWidth="1"/>
    <col min="2054" max="2304" width="8.625" style="70"/>
    <col min="2305" max="2305" width="35.75" style="70" customWidth="1"/>
    <col min="2306" max="2309" width="10.75" style="70" customWidth="1"/>
    <col min="2310" max="2560" width="8.625" style="70"/>
    <col min="2561" max="2561" width="35.75" style="70" customWidth="1"/>
    <col min="2562" max="2565" width="10.75" style="70" customWidth="1"/>
    <col min="2566" max="2816" width="8.625" style="70"/>
    <col min="2817" max="2817" width="35.75" style="70" customWidth="1"/>
    <col min="2818" max="2821" width="10.75" style="70" customWidth="1"/>
    <col min="2822" max="3072" width="8.625" style="70"/>
    <col min="3073" max="3073" width="35.75" style="70" customWidth="1"/>
    <col min="3074" max="3077" width="10.75" style="70" customWidth="1"/>
    <col min="3078" max="3328" width="8.625" style="70"/>
    <col min="3329" max="3329" width="35.75" style="70" customWidth="1"/>
    <col min="3330" max="3333" width="10.75" style="70" customWidth="1"/>
    <col min="3334" max="3584" width="8.625" style="70"/>
    <col min="3585" max="3585" width="35.75" style="70" customWidth="1"/>
    <col min="3586" max="3589" width="10.75" style="70" customWidth="1"/>
    <col min="3590" max="3840" width="8.625" style="70"/>
    <col min="3841" max="3841" width="35.75" style="70" customWidth="1"/>
    <col min="3842" max="3845" width="10.75" style="70" customWidth="1"/>
    <col min="3846" max="4096" width="8.625" style="70"/>
    <col min="4097" max="4097" width="35.75" style="70" customWidth="1"/>
    <col min="4098" max="4101" width="10.75" style="70" customWidth="1"/>
    <col min="4102" max="4352" width="8.625" style="70"/>
    <col min="4353" max="4353" width="35.75" style="70" customWidth="1"/>
    <col min="4354" max="4357" width="10.75" style="70" customWidth="1"/>
    <col min="4358" max="4608" width="8.625" style="70"/>
    <col min="4609" max="4609" width="35.75" style="70" customWidth="1"/>
    <col min="4610" max="4613" width="10.75" style="70" customWidth="1"/>
    <col min="4614" max="4864" width="8.625" style="70"/>
    <col min="4865" max="4865" width="35.75" style="70" customWidth="1"/>
    <col min="4866" max="4869" width="10.75" style="70" customWidth="1"/>
    <col min="4870" max="5120" width="8.625" style="70"/>
    <col min="5121" max="5121" width="35.75" style="70" customWidth="1"/>
    <col min="5122" max="5125" width="10.75" style="70" customWidth="1"/>
    <col min="5126" max="5376" width="8.625" style="70"/>
    <col min="5377" max="5377" width="35.75" style="70" customWidth="1"/>
    <col min="5378" max="5381" width="10.75" style="70" customWidth="1"/>
    <col min="5382" max="5632" width="8.625" style="70"/>
    <col min="5633" max="5633" width="35.75" style="70" customWidth="1"/>
    <col min="5634" max="5637" width="10.75" style="70" customWidth="1"/>
    <col min="5638" max="5888" width="8.625" style="70"/>
    <col min="5889" max="5889" width="35.75" style="70" customWidth="1"/>
    <col min="5890" max="5893" width="10.75" style="70" customWidth="1"/>
    <col min="5894" max="6144" width="8.625" style="70"/>
    <col min="6145" max="6145" width="35.75" style="70" customWidth="1"/>
    <col min="6146" max="6149" width="10.75" style="70" customWidth="1"/>
    <col min="6150" max="6400" width="8.625" style="70"/>
    <col min="6401" max="6401" width="35.75" style="70" customWidth="1"/>
    <col min="6402" max="6405" width="10.75" style="70" customWidth="1"/>
    <col min="6406" max="6656" width="8.625" style="70"/>
    <col min="6657" max="6657" width="35.75" style="70" customWidth="1"/>
    <col min="6658" max="6661" width="10.75" style="70" customWidth="1"/>
    <col min="6662" max="6912" width="8.625" style="70"/>
    <col min="6913" max="6913" width="35.75" style="70" customWidth="1"/>
    <col min="6914" max="6917" width="10.75" style="70" customWidth="1"/>
    <col min="6918" max="7168" width="8.625" style="70"/>
    <col min="7169" max="7169" width="35.75" style="70" customWidth="1"/>
    <col min="7170" max="7173" width="10.75" style="70" customWidth="1"/>
    <col min="7174" max="7424" width="8.625" style="70"/>
    <col min="7425" max="7425" width="35.75" style="70" customWidth="1"/>
    <col min="7426" max="7429" width="10.75" style="70" customWidth="1"/>
    <col min="7430" max="7680" width="8.625" style="70"/>
    <col min="7681" max="7681" width="35.75" style="70" customWidth="1"/>
    <col min="7682" max="7685" width="10.75" style="70" customWidth="1"/>
    <col min="7686" max="7936" width="8.625" style="70"/>
    <col min="7937" max="7937" width="35.75" style="70" customWidth="1"/>
    <col min="7938" max="7941" width="10.75" style="70" customWidth="1"/>
    <col min="7942" max="8192" width="8.625" style="70"/>
    <col min="8193" max="8193" width="35.75" style="70" customWidth="1"/>
    <col min="8194" max="8197" width="10.75" style="70" customWidth="1"/>
    <col min="8198" max="8448" width="8.625" style="70"/>
    <col min="8449" max="8449" width="35.75" style="70" customWidth="1"/>
    <col min="8450" max="8453" width="10.75" style="70" customWidth="1"/>
    <col min="8454" max="8704" width="8.625" style="70"/>
    <col min="8705" max="8705" width="35.75" style="70" customWidth="1"/>
    <col min="8706" max="8709" width="10.75" style="70" customWidth="1"/>
    <col min="8710" max="8960" width="8.625" style="70"/>
    <col min="8961" max="8961" width="35.75" style="70" customWidth="1"/>
    <col min="8962" max="8965" width="10.75" style="70" customWidth="1"/>
    <col min="8966" max="9216" width="8.625" style="70"/>
    <col min="9217" max="9217" width="35.75" style="70" customWidth="1"/>
    <col min="9218" max="9221" width="10.75" style="70" customWidth="1"/>
    <col min="9222" max="9472" width="8.625" style="70"/>
    <col min="9473" max="9473" width="35.75" style="70" customWidth="1"/>
    <col min="9474" max="9477" width="10.75" style="70" customWidth="1"/>
    <col min="9478" max="9728" width="8.625" style="70"/>
    <col min="9729" max="9729" width="35.75" style="70" customWidth="1"/>
    <col min="9730" max="9733" width="10.75" style="70" customWidth="1"/>
    <col min="9734" max="9984" width="8.625" style="70"/>
    <col min="9985" max="9985" width="35.75" style="70" customWidth="1"/>
    <col min="9986" max="9989" width="10.75" style="70" customWidth="1"/>
    <col min="9990" max="10240" width="8.625" style="70"/>
    <col min="10241" max="10241" width="35.75" style="70" customWidth="1"/>
    <col min="10242" max="10245" width="10.75" style="70" customWidth="1"/>
    <col min="10246" max="10496" width="8.625" style="70"/>
    <col min="10497" max="10497" width="35.75" style="70" customWidth="1"/>
    <col min="10498" max="10501" width="10.75" style="70" customWidth="1"/>
    <col min="10502" max="10752" width="8.625" style="70"/>
    <col min="10753" max="10753" width="35.75" style="70" customWidth="1"/>
    <col min="10754" max="10757" width="10.75" style="70" customWidth="1"/>
    <col min="10758" max="11008" width="8.625" style="70"/>
    <col min="11009" max="11009" width="35.75" style="70" customWidth="1"/>
    <col min="11010" max="11013" width="10.75" style="70" customWidth="1"/>
    <col min="11014" max="11264" width="8.625" style="70"/>
    <col min="11265" max="11265" width="35.75" style="70" customWidth="1"/>
    <col min="11266" max="11269" width="10.75" style="70" customWidth="1"/>
    <col min="11270" max="11520" width="8.625" style="70"/>
    <col min="11521" max="11521" width="35.75" style="70" customWidth="1"/>
    <col min="11522" max="11525" width="10.75" style="70" customWidth="1"/>
    <col min="11526" max="11776" width="8.625" style="70"/>
    <col min="11777" max="11777" width="35.75" style="70" customWidth="1"/>
    <col min="11778" max="11781" width="10.75" style="70" customWidth="1"/>
    <col min="11782" max="12032" width="8.625" style="70"/>
    <col min="12033" max="12033" width="35.75" style="70" customWidth="1"/>
    <col min="12034" max="12037" width="10.75" style="70" customWidth="1"/>
    <col min="12038" max="12288" width="8.625" style="70"/>
    <col min="12289" max="12289" width="35.75" style="70" customWidth="1"/>
    <col min="12290" max="12293" width="10.75" style="70" customWidth="1"/>
    <col min="12294" max="12544" width="8.625" style="70"/>
    <col min="12545" max="12545" width="35.75" style="70" customWidth="1"/>
    <col min="12546" max="12549" width="10.75" style="70" customWidth="1"/>
    <col min="12550" max="12800" width="8.625" style="70"/>
    <col min="12801" max="12801" width="35.75" style="70" customWidth="1"/>
    <col min="12802" max="12805" width="10.75" style="70" customWidth="1"/>
    <col min="12806" max="13056" width="8.625" style="70"/>
    <col min="13057" max="13057" width="35.75" style="70" customWidth="1"/>
    <col min="13058" max="13061" width="10.75" style="70" customWidth="1"/>
    <col min="13062" max="13312" width="8.625" style="70"/>
    <col min="13313" max="13313" width="35.75" style="70" customWidth="1"/>
    <col min="13314" max="13317" width="10.75" style="70" customWidth="1"/>
    <col min="13318" max="13568" width="8.625" style="70"/>
    <col min="13569" max="13569" width="35.75" style="70" customWidth="1"/>
    <col min="13570" max="13573" width="10.75" style="70" customWidth="1"/>
    <col min="13574" max="13824" width="8.625" style="70"/>
    <col min="13825" max="13825" width="35.75" style="70" customWidth="1"/>
    <col min="13826" max="13829" width="10.75" style="70" customWidth="1"/>
    <col min="13830" max="14080" width="8.625" style="70"/>
    <col min="14081" max="14081" width="35.75" style="70" customWidth="1"/>
    <col min="14082" max="14085" width="10.75" style="70" customWidth="1"/>
    <col min="14086" max="14336" width="8.625" style="70"/>
    <col min="14337" max="14337" width="35.75" style="70" customWidth="1"/>
    <col min="14338" max="14341" width="10.75" style="70" customWidth="1"/>
    <col min="14342" max="14592" width="8.625" style="70"/>
    <col min="14593" max="14593" width="35.75" style="70" customWidth="1"/>
    <col min="14594" max="14597" width="10.75" style="70" customWidth="1"/>
    <col min="14598" max="14848" width="8.625" style="70"/>
    <col min="14849" max="14849" width="35.75" style="70" customWidth="1"/>
    <col min="14850" max="14853" width="10.75" style="70" customWidth="1"/>
    <col min="14854" max="15104" width="8.625" style="70"/>
    <col min="15105" max="15105" width="35.75" style="70" customWidth="1"/>
    <col min="15106" max="15109" width="10.75" style="70" customWidth="1"/>
    <col min="15110" max="15360" width="8.625" style="70"/>
    <col min="15361" max="15361" width="35.75" style="70" customWidth="1"/>
    <col min="15362" max="15365" width="10.75" style="70" customWidth="1"/>
    <col min="15366" max="15616" width="8.625" style="70"/>
    <col min="15617" max="15617" width="35.75" style="70" customWidth="1"/>
    <col min="15618" max="15621" width="10.75" style="70" customWidth="1"/>
    <col min="15622" max="15872" width="8.625" style="70"/>
    <col min="15873" max="15873" width="35.75" style="70" customWidth="1"/>
    <col min="15874" max="15877" width="10.75" style="70" customWidth="1"/>
    <col min="15878" max="16128" width="8.625" style="70"/>
    <col min="16129" max="16129" width="35.75" style="70" customWidth="1"/>
    <col min="16130" max="16133" width="10.75" style="70" customWidth="1"/>
    <col min="16134" max="16384" width="8.625" style="70"/>
  </cols>
  <sheetData>
    <row r="1" spans="1:5" x14ac:dyDescent="0.2">
      <c r="A1" s="128" t="s">
        <v>114</v>
      </c>
      <c r="B1" s="129"/>
      <c r="C1" s="129"/>
      <c r="D1" s="129"/>
      <c r="E1" s="129"/>
    </row>
    <row r="2" spans="1:5" x14ac:dyDescent="0.2">
      <c r="A2" s="128" t="s">
        <v>115</v>
      </c>
      <c r="B2" s="129"/>
      <c r="C2" s="129"/>
      <c r="D2" s="129"/>
      <c r="E2" s="129"/>
    </row>
    <row r="3" spans="1:5" x14ac:dyDescent="0.2">
      <c r="A3" s="128" t="s">
        <v>116</v>
      </c>
      <c r="B3" s="129"/>
      <c r="C3" s="129"/>
      <c r="D3" s="129"/>
      <c r="E3" s="129"/>
    </row>
    <row r="4" spans="1:5" x14ac:dyDescent="0.2">
      <c r="A4" s="71" t="s">
        <v>117</v>
      </c>
      <c r="B4" s="128" t="s">
        <v>118</v>
      </c>
      <c r="C4" s="129"/>
      <c r="D4" s="129"/>
      <c r="E4" s="129"/>
    </row>
    <row r="5" spans="1:5" x14ac:dyDescent="0.2">
      <c r="A5" s="71" t="s">
        <v>119</v>
      </c>
      <c r="B5" s="128" t="s">
        <v>120</v>
      </c>
      <c r="C5" s="129"/>
      <c r="D5" s="129"/>
      <c r="E5" s="129"/>
    </row>
    <row r="6" spans="1:5" x14ac:dyDescent="0.2">
      <c r="A6" s="71" t="s">
        <v>121</v>
      </c>
      <c r="B6" s="72" t="s">
        <v>122</v>
      </c>
    </row>
    <row r="7" spans="1:5" ht="22.5" x14ac:dyDescent="0.2">
      <c r="A7" s="73" t="s">
        <v>9</v>
      </c>
      <c r="B7" s="73" t="s">
        <v>123</v>
      </c>
      <c r="C7" s="73" t="s">
        <v>124</v>
      </c>
      <c r="D7" s="73" t="s">
        <v>125</v>
      </c>
      <c r="E7" s="73" t="s">
        <v>126</v>
      </c>
    </row>
    <row r="8" spans="1:5" x14ac:dyDescent="0.2">
      <c r="A8" s="128" t="s">
        <v>127</v>
      </c>
      <c r="B8" s="129"/>
      <c r="C8" s="129"/>
      <c r="D8" s="129"/>
      <c r="E8" s="129"/>
    </row>
    <row r="9" spans="1:5" x14ac:dyDescent="0.2">
      <c r="A9" s="72" t="s">
        <v>128</v>
      </c>
      <c r="B9" s="74">
        <v>0</v>
      </c>
      <c r="C9" s="74">
        <v>0</v>
      </c>
      <c r="D9" s="74">
        <v>0</v>
      </c>
      <c r="E9" s="74">
        <v>0</v>
      </c>
    </row>
    <row r="10" spans="1:5" x14ac:dyDescent="0.2">
      <c r="A10" s="72" t="s">
        <v>129</v>
      </c>
      <c r="B10" s="74">
        <v>0</v>
      </c>
      <c r="C10" s="74">
        <v>0</v>
      </c>
      <c r="D10" s="74">
        <v>0</v>
      </c>
      <c r="E10" s="74">
        <v>0</v>
      </c>
    </row>
    <row r="11" spans="1:5" x14ac:dyDescent="0.2">
      <c r="A11" s="72" t="s">
        <v>130</v>
      </c>
    </row>
    <row r="12" spans="1:5" x14ac:dyDescent="0.2">
      <c r="A12" s="72" t="s">
        <v>131</v>
      </c>
      <c r="B12" s="74">
        <v>0</v>
      </c>
      <c r="C12" s="74">
        <v>0</v>
      </c>
      <c r="D12" s="74">
        <v>0</v>
      </c>
      <c r="E12" s="74">
        <v>0</v>
      </c>
    </row>
    <row r="13" spans="1:5" x14ac:dyDescent="0.2">
      <c r="A13" s="72" t="s">
        <v>132</v>
      </c>
      <c r="B13" s="74">
        <v>0</v>
      </c>
      <c r="C13" s="74">
        <v>0</v>
      </c>
      <c r="D13" s="74">
        <v>0</v>
      </c>
      <c r="E13" s="74">
        <v>0</v>
      </c>
    </row>
    <row r="14" spans="1:5" x14ac:dyDescent="0.2">
      <c r="A14" s="72" t="s">
        <v>133</v>
      </c>
      <c r="B14" s="74">
        <v>0</v>
      </c>
      <c r="C14" s="74">
        <v>0</v>
      </c>
      <c r="D14" s="74">
        <v>0</v>
      </c>
      <c r="E14" s="74">
        <v>0</v>
      </c>
    </row>
    <row r="15" spans="1:5" x14ac:dyDescent="0.2">
      <c r="A15" s="72" t="s">
        <v>134</v>
      </c>
      <c r="B15" s="74">
        <v>0</v>
      </c>
      <c r="C15" s="74">
        <v>0</v>
      </c>
      <c r="D15" s="74">
        <v>0</v>
      </c>
      <c r="E15" s="74">
        <v>0</v>
      </c>
    </row>
    <row r="16" spans="1:5" x14ac:dyDescent="0.2">
      <c r="A16" s="72" t="s">
        <v>135</v>
      </c>
      <c r="B16" s="74">
        <v>1852</v>
      </c>
      <c r="C16" s="74">
        <v>0.31933</v>
      </c>
      <c r="D16" s="74">
        <v>87.37</v>
      </c>
      <c r="E16" s="74">
        <v>86.73</v>
      </c>
    </row>
    <row r="17" spans="1:5" x14ac:dyDescent="0.2">
      <c r="A17" s="72" t="s">
        <v>136</v>
      </c>
      <c r="B17" s="74">
        <v>27.87</v>
      </c>
      <c r="C17" s="74">
        <v>4.81E-3</v>
      </c>
      <c r="D17" s="74">
        <v>1.31</v>
      </c>
      <c r="E17" s="74">
        <v>1.31</v>
      </c>
    </row>
    <row r="18" spans="1:5" x14ac:dyDescent="0.2">
      <c r="A18" s="72" t="s">
        <v>137</v>
      </c>
      <c r="B18" s="74">
        <v>0</v>
      </c>
      <c r="C18" s="74">
        <v>0</v>
      </c>
      <c r="D18" s="74">
        <v>0</v>
      </c>
      <c r="E18" s="74">
        <v>0</v>
      </c>
    </row>
    <row r="19" spans="1:5" x14ac:dyDescent="0.2">
      <c r="A19" s="72" t="s">
        <v>138</v>
      </c>
      <c r="B19" s="74">
        <v>0</v>
      </c>
      <c r="C19" s="74">
        <v>0</v>
      </c>
      <c r="D19" s="74">
        <v>0</v>
      </c>
      <c r="E19" s="74">
        <v>0</v>
      </c>
    </row>
    <row r="20" spans="1:5" x14ac:dyDescent="0.2">
      <c r="A20" s="72" t="s">
        <v>139</v>
      </c>
      <c r="B20" s="74">
        <v>0</v>
      </c>
      <c r="C20" s="74">
        <v>0</v>
      </c>
      <c r="D20" s="74">
        <v>0</v>
      </c>
      <c r="E20" s="74">
        <v>0</v>
      </c>
    </row>
    <row r="21" spans="1:5" x14ac:dyDescent="0.2">
      <c r="A21" s="72" t="s">
        <v>140</v>
      </c>
      <c r="B21" s="74">
        <v>0</v>
      </c>
      <c r="C21" s="74">
        <v>0</v>
      </c>
      <c r="D21" s="74">
        <v>0</v>
      </c>
      <c r="E21" s="74">
        <v>0</v>
      </c>
    </row>
    <row r="22" spans="1:5" x14ac:dyDescent="0.2">
      <c r="A22" s="72" t="s">
        <v>141</v>
      </c>
    </row>
    <row r="23" spans="1:5" x14ac:dyDescent="0.2">
      <c r="A23" s="72" t="s">
        <v>142</v>
      </c>
      <c r="B23" s="74">
        <v>144</v>
      </c>
      <c r="C23" s="74">
        <v>2.4819999999999998E-2</v>
      </c>
      <c r="D23" s="74">
        <v>6.79</v>
      </c>
      <c r="E23" s="74">
        <v>6.74</v>
      </c>
    </row>
    <row r="24" spans="1:5" x14ac:dyDescent="0.2">
      <c r="A24" s="72" t="s">
        <v>143</v>
      </c>
      <c r="B24" s="74">
        <v>0</v>
      </c>
      <c r="C24" s="74">
        <v>0</v>
      </c>
      <c r="D24" s="74">
        <v>0</v>
      </c>
      <c r="E24" s="74">
        <v>0</v>
      </c>
    </row>
    <row r="25" spans="1:5" x14ac:dyDescent="0.2">
      <c r="A25" s="72" t="s">
        <v>144</v>
      </c>
      <c r="B25" s="74">
        <v>0</v>
      </c>
      <c r="C25" s="74">
        <v>0</v>
      </c>
      <c r="D25" s="74">
        <v>0</v>
      </c>
      <c r="E25" s="74">
        <v>0</v>
      </c>
    </row>
    <row r="26" spans="1:5" x14ac:dyDescent="0.2">
      <c r="A26" s="72" t="s">
        <v>145</v>
      </c>
      <c r="B26" s="74">
        <v>0</v>
      </c>
      <c r="C26" s="74">
        <v>0</v>
      </c>
      <c r="D26" s="74">
        <v>0</v>
      </c>
      <c r="E26" s="74">
        <v>0</v>
      </c>
    </row>
    <row r="27" spans="1:5" x14ac:dyDescent="0.2">
      <c r="A27" s="71" t="s">
        <v>146</v>
      </c>
      <c r="B27" s="75">
        <v>2023.87</v>
      </c>
      <c r="C27" s="75">
        <v>0.34895999999999999</v>
      </c>
      <c r="D27" s="75">
        <v>95.47</v>
      </c>
      <c r="E27" s="75">
        <v>94.78</v>
      </c>
    </row>
    <row r="28" spans="1:5" x14ac:dyDescent="0.2">
      <c r="A28" s="128" t="s">
        <v>84</v>
      </c>
      <c r="B28" s="129"/>
      <c r="C28" s="129"/>
      <c r="D28" s="129"/>
      <c r="E28" s="129"/>
    </row>
    <row r="29" spans="1:5" x14ac:dyDescent="0.2">
      <c r="A29" s="72" t="s">
        <v>147</v>
      </c>
      <c r="B29" s="74">
        <v>0</v>
      </c>
      <c r="C29" s="74">
        <v>0</v>
      </c>
      <c r="D29" s="74">
        <v>0</v>
      </c>
      <c r="E29" s="74">
        <v>0</v>
      </c>
    </row>
    <row r="30" spans="1:5" x14ac:dyDescent="0.2">
      <c r="A30" s="72" t="s">
        <v>148</v>
      </c>
      <c r="B30" s="74">
        <v>60.72</v>
      </c>
      <c r="C30" s="74">
        <v>1.047E-2</v>
      </c>
      <c r="D30" s="74">
        <v>2.86</v>
      </c>
      <c r="E30" s="74">
        <v>2.84</v>
      </c>
    </row>
    <row r="31" spans="1:5" x14ac:dyDescent="0.2">
      <c r="A31" s="72" t="s">
        <v>149</v>
      </c>
      <c r="B31" s="74">
        <v>0</v>
      </c>
      <c r="C31" s="74">
        <v>0</v>
      </c>
      <c r="D31" s="74">
        <v>0</v>
      </c>
      <c r="E31" s="74">
        <v>0</v>
      </c>
    </row>
    <row r="32" spans="1:5" x14ac:dyDescent="0.2">
      <c r="A32" s="72" t="s">
        <v>150</v>
      </c>
      <c r="B32" s="74">
        <v>0</v>
      </c>
      <c r="C32" s="74">
        <v>0</v>
      </c>
      <c r="D32" s="74">
        <v>0</v>
      </c>
      <c r="E32" s="74">
        <v>0</v>
      </c>
    </row>
    <row r="33" spans="1:5" x14ac:dyDescent="0.2">
      <c r="A33" s="72" t="s">
        <v>151</v>
      </c>
      <c r="B33" s="74">
        <v>0</v>
      </c>
      <c r="C33" s="74">
        <v>0</v>
      </c>
      <c r="D33" s="74">
        <v>0</v>
      </c>
      <c r="E33" s="74">
        <v>0</v>
      </c>
    </row>
    <row r="34" spans="1:5" x14ac:dyDescent="0.2">
      <c r="A34" s="72" t="s">
        <v>152</v>
      </c>
      <c r="B34" s="74">
        <v>0</v>
      </c>
      <c r="C34" s="74">
        <v>0</v>
      </c>
      <c r="D34" s="74">
        <v>0</v>
      </c>
      <c r="E34" s="74">
        <v>0</v>
      </c>
    </row>
    <row r="35" spans="1:5" x14ac:dyDescent="0.2">
      <c r="A35" s="72" t="s">
        <v>153</v>
      </c>
      <c r="B35" s="74">
        <v>0</v>
      </c>
      <c r="C35" s="74">
        <v>0</v>
      </c>
      <c r="D35" s="74">
        <v>0</v>
      </c>
      <c r="E35" s="74">
        <v>0</v>
      </c>
    </row>
    <row r="36" spans="1:5" x14ac:dyDescent="0.2">
      <c r="A36" s="72" t="s">
        <v>154</v>
      </c>
      <c r="B36" s="74">
        <v>0</v>
      </c>
      <c r="C36" s="74">
        <v>0</v>
      </c>
      <c r="D36" s="74">
        <v>0</v>
      </c>
      <c r="E36" s="74">
        <v>0</v>
      </c>
    </row>
    <row r="37" spans="1:5" x14ac:dyDescent="0.2">
      <c r="A37" s="72" t="s">
        <v>155</v>
      </c>
      <c r="B37" s="74">
        <v>0</v>
      </c>
      <c r="C37" s="74">
        <v>0</v>
      </c>
      <c r="D37" s="74">
        <v>0</v>
      </c>
      <c r="E37" s="74">
        <v>0</v>
      </c>
    </row>
    <row r="38" spans="1:5" x14ac:dyDescent="0.2">
      <c r="A38" s="72" t="s">
        <v>156</v>
      </c>
      <c r="B38" s="74">
        <v>30.45</v>
      </c>
      <c r="C38" s="74">
        <v>5.2500000000000003E-3</v>
      </c>
      <c r="D38" s="74">
        <v>1.44</v>
      </c>
      <c r="E38" s="74">
        <v>1.43</v>
      </c>
    </row>
    <row r="39" spans="1:5" x14ac:dyDescent="0.2">
      <c r="A39" s="71" t="s">
        <v>98</v>
      </c>
      <c r="B39" s="75">
        <v>91.17</v>
      </c>
      <c r="C39" s="75">
        <v>1.5720000000000001E-2</v>
      </c>
      <c r="D39" s="75">
        <v>4.3</v>
      </c>
      <c r="E39" s="75">
        <v>4.2699999999999996</v>
      </c>
    </row>
    <row r="40" spans="1:5" x14ac:dyDescent="0.2">
      <c r="A40" s="128" t="s">
        <v>29</v>
      </c>
      <c r="B40" s="129"/>
      <c r="C40" s="129"/>
      <c r="D40" s="129"/>
      <c r="E40" s="129"/>
    </row>
    <row r="41" spans="1:5" x14ac:dyDescent="0.2">
      <c r="A41" s="72" t="s">
        <v>157</v>
      </c>
      <c r="B41" s="74">
        <v>4.74</v>
      </c>
      <c r="C41" s="74">
        <v>0</v>
      </c>
      <c r="D41" s="74">
        <v>0.22</v>
      </c>
      <c r="E41" s="74">
        <v>0.22</v>
      </c>
    </row>
    <row r="42" spans="1:5" x14ac:dyDescent="0.2">
      <c r="A42" s="71" t="s">
        <v>158</v>
      </c>
      <c r="B42" s="75">
        <v>4.74</v>
      </c>
      <c r="C42" s="75">
        <v>0</v>
      </c>
      <c r="D42" s="75">
        <v>0.22</v>
      </c>
      <c r="E42" s="75">
        <v>0.22</v>
      </c>
    </row>
    <row r="43" spans="1:5" x14ac:dyDescent="0.2">
      <c r="A43" s="71" t="s">
        <v>159</v>
      </c>
      <c r="B43" s="75">
        <v>2119.7799999999997</v>
      </c>
      <c r="C43" s="75">
        <v>0.36468</v>
      </c>
      <c r="D43" s="75">
        <v>99.99</v>
      </c>
      <c r="E43" s="75">
        <v>99.27</v>
      </c>
    </row>
    <row r="44" spans="1:5" x14ac:dyDescent="0.2">
      <c r="A44" s="128" t="s">
        <v>160</v>
      </c>
      <c r="B44" s="129"/>
      <c r="C44" s="129"/>
      <c r="D44" s="129"/>
      <c r="E44" s="129"/>
    </row>
    <row r="45" spans="1:5" x14ac:dyDescent="0.2">
      <c r="A45" s="72" t="s">
        <v>161</v>
      </c>
      <c r="B45" s="74">
        <v>0</v>
      </c>
      <c r="C45" s="74">
        <v>0</v>
      </c>
      <c r="D45" s="74">
        <v>0</v>
      </c>
      <c r="E45" s="74">
        <v>0</v>
      </c>
    </row>
    <row r="46" spans="1:5" x14ac:dyDescent="0.2">
      <c r="A46" s="72" t="s">
        <v>162</v>
      </c>
      <c r="B46" s="74">
        <v>0</v>
      </c>
      <c r="C46" s="74">
        <v>0</v>
      </c>
      <c r="D46" s="74">
        <v>0</v>
      </c>
      <c r="E46" s="74">
        <v>0</v>
      </c>
    </row>
    <row r="47" spans="1:5" x14ac:dyDescent="0.2">
      <c r="A47" s="72" t="s">
        <v>163</v>
      </c>
      <c r="B47" s="74">
        <v>0</v>
      </c>
      <c r="C47" s="74">
        <v>0</v>
      </c>
      <c r="D47" s="74">
        <v>0</v>
      </c>
      <c r="E47" s="74">
        <v>0</v>
      </c>
    </row>
    <row r="48" spans="1:5" x14ac:dyDescent="0.2">
      <c r="A48" s="71" t="s">
        <v>104</v>
      </c>
      <c r="B48" s="75">
        <v>0</v>
      </c>
      <c r="C48" s="75">
        <v>0</v>
      </c>
      <c r="D48" s="75">
        <v>0</v>
      </c>
      <c r="E48" s="75">
        <v>0</v>
      </c>
    </row>
    <row r="49" spans="1:5" x14ac:dyDescent="0.2">
      <c r="A49" s="128" t="s">
        <v>164</v>
      </c>
      <c r="B49" s="129"/>
      <c r="C49" s="129"/>
      <c r="D49" s="129"/>
      <c r="E49" s="129"/>
    </row>
    <row r="50" spans="1:5" x14ac:dyDescent="0.2">
      <c r="A50" s="72" t="s">
        <v>165</v>
      </c>
      <c r="B50" s="74">
        <v>0</v>
      </c>
      <c r="C50" s="74">
        <v>0</v>
      </c>
      <c r="D50" s="74">
        <v>0</v>
      </c>
      <c r="E50" s="74">
        <v>0</v>
      </c>
    </row>
    <row r="51" spans="1:5" x14ac:dyDescent="0.2">
      <c r="A51" s="72" t="s">
        <v>166</v>
      </c>
      <c r="B51" s="74">
        <v>12.71</v>
      </c>
      <c r="C51" s="74">
        <v>2.1900000000000001E-3</v>
      </c>
      <c r="D51" s="74">
        <v>0.6</v>
      </c>
      <c r="E51" s="74">
        <v>0.6</v>
      </c>
    </row>
    <row r="52" spans="1:5" x14ac:dyDescent="0.2">
      <c r="A52" s="72" t="s">
        <v>167</v>
      </c>
      <c r="B52" s="74">
        <v>0</v>
      </c>
      <c r="C52" s="74">
        <v>0</v>
      </c>
      <c r="D52" s="74">
        <v>0</v>
      </c>
      <c r="E52" s="74">
        <v>0</v>
      </c>
    </row>
    <row r="53" spans="1:5" x14ac:dyDescent="0.2">
      <c r="A53" s="72" t="s">
        <v>168</v>
      </c>
      <c r="B53" s="74">
        <v>0</v>
      </c>
      <c r="C53" s="74">
        <v>0</v>
      </c>
      <c r="D53" s="74">
        <v>0</v>
      </c>
      <c r="E53" s="74">
        <v>0</v>
      </c>
    </row>
    <row r="54" spans="1:5" x14ac:dyDescent="0.2">
      <c r="A54" s="71" t="s">
        <v>108</v>
      </c>
      <c r="B54" s="75">
        <v>12.71</v>
      </c>
      <c r="C54" s="75">
        <v>2.1900000000000001E-3</v>
      </c>
      <c r="D54" s="75">
        <v>0.6</v>
      </c>
      <c r="E54" s="75">
        <v>0.6</v>
      </c>
    </row>
    <row r="55" spans="1:5" x14ac:dyDescent="0.2">
      <c r="A55" s="71" t="s">
        <v>169</v>
      </c>
      <c r="B55" s="75">
        <v>12.71</v>
      </c>
      <c r="C55" s="75">
        <v>2.1900000000000001E-3</v>
      </c>
      <c r="D55" s="75">
        <v>0.6</v>
      </c>
      <c r="E55" s="75">
        <v>0.6</v>
      </c>
    </row>
    <row r="56" spans="1:5" x14ac:dyDescent="0.2">
      <c r="A56" s="71" t="s">
        <v>170</v>
      </c>
      <c r="B56" s="75">
        <v>2132.4899999999998</v>
      </c>
      <c r="C56" s="75">
        <v>0.36686999999999997</v>
      </c>
      <c r="D56" s="75">
        <v>100.59</v>
      </c>
      <c r="E56" s="75">
        <v>99.87</v>
      </c>
    </row>
    <row r="57" spans="1:5" x14ac:dyDescent="0.2">
      <c r="A57" s="128" t="s">
        <v>46</v>
      </c>
      <c r="B57" s="129"/>
      <c r="C57" s="129"/>
      <c r="D57" s="129"/>
      <c r="E57" s="129"/>
    </row>
    <row r="58" spans="1:5" x14ac:dyDescent="0.2">
      <c r="A58" s="72" t="s">
        <v>171</v>
      </c>
      <c r="B58" s="74">
        <v>0</v>
      </c>
      <c r="C58" s="74">
        <v>0</v>
      </c>
      <c r="D58" s="74">
        <v>0</v>
      </c>
      <c r="E58" s="74">
        <v>0</v>
      </c>
    </row>
    <row r="59" spans="1:5" x14ac:dyDescent="0.2">
      <c r="A59" s="72" t="s">
        <v>172</v>
      </c>
      <c r="B59" s="74">
        <v>2.9</v>
      </c>
      <c r="C59" s="74">
        <v>5.0000000000000001E-4</v>
      </c>
      <c r="D59" s="74">
        <v>0.14000000000000001</v>
      </c>
      <c r="E59" s="74">
        <v>0.14000000000000001</v>
      </c>
    </row>
    <row r="60" spans="1:5" x14ac:dyDescent="0.2">
      <c r="A60" s="71" t="s">
        <v>173</v>
      </c>
      <c r="B60" s="75">
        <v>2.9</v>
      </c>
      <c r="C60" s="75">
        <v>5.0000000000000001E-4</v>
      </c>
      <c r="D60" s="75">
        <v>0.14000000000000001</v>
      </c>
      <c r="E60" s="75">
        <v>0.14000000000000001</v>
      </c>
    </row>
    <row r="61" spans="1:5" x14ac:dyDescent="0.2">
      <c r="A61" s="71" t="s">
        <v>174</v>
      </c>
      <c r="B61" s="75">
        <v>2135.39</v>
      </c>
      <c r="C61" s="75">
        <v>0.36736999999999997</v>
      </c>
      <c r="D61" s="75">
        <v>100.73</v>
      </c>
      <c r="E61" s="75">
        <v>100.01</v>
      </c>
    </row>
    <row r="63" spans="1:5" x14ac:dyDescent="0.2">
      <c r="A63" s="128" t="s">
        <v>51</v>
      </c>
      <c r="B63" s="129"/>
      <c r="C63" s="129"/>
      <c r="D63" s="129"/>
      <c r="E63" s="129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92" customWidth="1"/>
    <col min="2" max="3" width="12" style="92" customWidth="1"/>
    <col min="4" max="5" width="16.375" style="92" customWidth="1"/>
    <col min="6" max="256" width="9" style="92"/>
    <col min="257" max="257" width="30.75" style="92" customWidth="1"/>
    <col min="258" max="259" width="12" style="92" customWidth="1"/>
    <col min="260" max="261" width="16.375" style="92" customWidth="1"/>
    <col min="262" max="512" width="9" style="92"/>
    <col min="513" max="513" width="30.75" style="92" customWidth="1"/>
    <col min="514" max="515" width="12" style="92" customWidth="1"/>
    <col min="516" max="517" width="16.375" style="92" customWidth="1"/>
    <col min="518" max="768" width="9" style="92"/>
    <col min="769" max="769" width="30.75" style="92" customWidth="1"/>
    <col min="770" max="771" width="12" style="92" customWidth="1"/>
    <col min="772" max="773" width="16.375" style="92" customWidth="1"/>
    <col min="774" max="1024" width="9" style="92"/>
    <col min="1025" max="1025" width="30.75" style="92" customWidth="1"/>
    <col min="1026" max="1027" width="12" style="92" customWidth="1"/>
    <col min="1028" max="1029" width="16.375" style="92" customWidth="1"/>
    <col min="1030" max="1280" width="9" style="92"/>
    <col min="1281" max="1281" width="30.75" style="92" customWidth="1"/>
    <col min="1282" max="1283" width="12" style="92" customWidth="1"/>
    <col min="1284" max="1285" width="16.375" style="92" customWidth="1"/>
    <col min="1286" max="1536" width="9" style="92"/>
    <col min="1537" max="1537" width="30.75" style="92" customWidth="1"/>
    <col min="1538" max="1539" width="12" style="92" customWidth="1"/>
    <col min="1540" max="1541" width="16.375" style="92" customWidth="1"/>
    <col min="1542" max="1792" width="9" style="92"/>
    <col min="1793" max="1793" width="30.75" style="92" customWidth="1"/>
    <col min="1794" max="1795" width="12" style="92" customWidth="1"/>
    <col min="1796" max="1797" width="16.375" style="92" customWidth="1"/>
    <col min="1798" max="2048" width="9" style="92"/>
    <col min="2049" max="2049" width="30.75" style="92" customWidth="1"/>
    <col min="2050" max="2051" width="12" style="92" customWidth="1"/>
    <col min="2052" max="2053" width="16.375" style="92" customWidth="1"/>
    <col min="2054" max="2304" width="9" style="92"/>
    <col min="2305" max="2305" width="30.75" style="92" customWidth="1"/>
    <col min="2306" max="2307" width="12" style="92" customWidth="1"/>
    <col min="2308" max="2309" width="16.375" style="92" customWidth="1"/>
    <col min="2310" max="2560" width="9" style="92"/>
    <col min="2561" max="2561" width="30.75" style="92" customWidth="1"/>
    <col min="2562" max="2563" width="12" style="92" customWidth="1"/>
    <col min="2564" max="2565" width="16.375" style="92" customWidth="1"/>
    <col min="2566" max="2816" width="9" style="92"/>
    <col min="2817" max="2817" width="30.75" style="92" customWidth="1"/>
    <col min="2818" max="2819" width="12" style="92" customWidth="1"/>
    <col min="2820" max="2821" width="16.375" style="92" customWidth="1"/>
    <col min="2822" max="3072" width="9" style="92"/>
    <col min="3073" max="3073" width="30.75" style="92" customWidth="1"/>
    <col min="3074" max="3075" width="12" style="92" customWidth="1"/>
    <col min="3076" max="3077" width="16.375" style="92" customWidth="1"/>
    <col min="3078" max="3328" width="9" style="92"/>
    <col min="3329" max="3329" width="30.75" style="92" customWidth="1"/>
    <col min="3330" max="3331" width="12" style="92" customWidth="1"/>
    <col min="3332" max="3333" width="16.375" style="92" customWidth="1"/>
    <col min="3334" max="3584" width="9" style="92"/>
    <col min="3585" max="3585" width="30.75" style="92" customWidth="1"/>
    <col min="3586" max="3587" width="12" style="92" customWidth="1"/>
    <col min="3588" max="3589" width="16.375" style="92" customWidth="1"/>
    <col min="3590" max="3840" width="9" style="92"/>
    <col min="3841" max="3841" width="30.75" style="92" customWidth="1"/>
    <col min="3842" max="3843" width="12" style="92" customWidth="1"/>
    <col min="3844" max="3845" width="16.375" style="92" customWidth="1"/>
    <col min="3846" max="4096" width="9" style="92"/>
    <col min="4097" max="4097" width="30.75" style="92" customWidth="1"/>
    <col min="4098" max="4099" width="12" style="92" customWidth="1"/>
    <col min="4100" max="4101" width="16.375" style="92" customWidth="1"/>
    <col min="4102" max="4352" width="9" style="92"/>
    <col min="4353" max="4353" width="30.75" style="92" customWidth="1"/>
    <col min="4354" max="4355" width="12" style="92" customWidth="1"/>
    <col min="4356" max="4357" width="16.375" style="92" customWidth="1"/>
    <col min="4358" max="4608" width="9" style="92"/>
    <col min="4609" max="4609" width="30.75" style="92" customWidth="1"/>
    <col min="4610" max="4611" width="12" style="92" customWidth="1"/>
    <col min="4612" max="4613" width="16.375" style="92" customWidth="1"/>
    <col min="4614" max="4864" width="9" style="92"/>
    <col min="4865" max="4865" width="30.75" style="92" customWidth="1"/>
    <col min="4866" max="4867" width="12" style="92" customWidth="1"/>
    <col min="4868" max="4869" width="16.375" style="92" customWidth="1"/>
    <col min="4870" max="5120" width="9" style="92"/>
    <col min="5121" max="5121" width="30.75" style="92" customWidth="1"/>
    <col min="5122" max="5123" width="12" style="92" customWidth="1"/>
    <col min="5124" max="5125" width="16.375" style="92" customWidth="1"/>
    <col min="5126" max="5376" width="9" style="92"/>
    <col min="5377" max="5377" width="30.75" style="92" customWidth="1"/>
    <col min="5378" max="5379" width="12" style="92" customWidth="1"/>
    <col min="5380" max="5381" width="16.375" style="92" customWidth="1"/>
    <col min="5382" max="5632" width="9" style="92"/>
    <col min="5633" max="5633" width="30.75" style="92" customWidth="1"/>
    <col min="5634" max="5635" width="12" style="92" customWidth="1"/>
    <col min="5636" max="5637" width="16.375" style="92" customWidth="1"/>
    <col min="5638" max="5888" width="9" style="92"/>
    <col min="5889" max="5889" width="30.75" style="92" customWidth="1"/>
    <col min="5890" max="5891" width="12" style="92" customWidth="1"/>
    <col min="5892" max="5893" width="16.375" style="92" customWidth="1"/>
    <col min="5894" max="6144" width="9" style="92"/>
    <col min="6145" max="6145" width="30.75" style="92" customWidth="1"/>
    <col min="6146" max="6147" width="12" style="92" customWidth="1"/>
    <col min="6148" max="6149" width="16.375" style="92" customWidth="1"/>
    <col min="6150" max="6400" width="9" style="92"/>
    <col min="6401" max="6401" width="30.75" style="92" customWidth="1"/>
    <col min="6402" max="6403" width="12" style="92" customWidth="1"/>
    <col min="6404" max="6405" width="16.375" style="92" customWidth="1"/>
    <col min="6406" max="6656" width="9" style="92"/>
    <col min="6657" max="6657" width="30.75" style="92" customWidth="1"/>
    <col min="6658" max="6659" width="12" style="92" customWidth="1"/>
    <col min="6660" max="6661" width="16.375" style="92" customWidth="1"/>
    <col min="6662" max="6912" width="9" style="92"/>
    <col min="6913" max="6913" width="30.75" style="92" customWidth="1"/>
    <col min="6914" max="6915" width="12" style="92" customWidth="1"/>
    <col min="6916" max="6917" width="16.375" style="92" customWidth="1"/>
    <col min="6918" max="7168" width="9" style="92"/>
    <col min="7169" max="7169" width="30.75" style="92" customWidth="1"/>
    <col min="7170" max="7171" width="12" style="92" customWidth="1"/>
    <col min="7172" max="7173" width="16.375" style="92" customWidth="1"/>
    <col min="7174" max="7424" width="9" style="92"/>
    <col min="7425" max="7425" width="30.75" style="92" customWidth="1"/>
    <col min="7426" max="7427" width="12" style="92" customWidth="1"/>
    <col min="7428" max="7429" width="16.375" style="92" customWidth="1"/>
    <col min="7430" max="7680" width="9" style="92"/>
    <col min="7681" max="7681" width="30.75" style="92" customWidth="1"/>
    <col min="7682" max="7683" width="12" style="92" customWidth="1"/>
    <col min="7684" max="7685" width="16.375" style="92" customWidth="1"/>
    <col min="7686" max="7936" width="9" style="92"/>
    <col min="7937" max="7937" width="30.75" style="92" customWidth="1"/>
    <col min="7938" max="7939" width="12" style="92" customWidth="1"/>
    <col min="7940" max="7941" width="16.375" style="92" customWidth="1"/>
    <col min="7942" max="8192" width="9" style="92"/>
    <col min="8193" max="8193" width="30.75" style="92" customWidth="1"/>
    <col min="8194" max="8195" width="12" style="92" customWidth="1"/>
    <col min="8196" max="8197" width="16.375" style="92" customWidth="1"/>
    <col min="8198" max="8448" width="9" style="92"/>
    <col min="8449" max="8449" width="30.75" style="92" customWidth="1"/>
    <col min="8450" max="8451" width="12" style="92" customWidth="1"/>
    <col min="8452" max="8453" width="16.375" style="92" customWidth="1"/>
    <col min="8454" max="8704" width="9" style="92"/>
    <col min="8705" max="8705" width="30.75" style="92" customWidth="1"/>
    <col min="8706" max="8707" width="12" style="92" customWidth="1"/>
    <col min="8708" max="8709" width="16.375" style="92" customWidth="1"/>
    <col min="8710" max="8960" width="9" style="92"/>
    <col min="8961" max="8961" width="30.75" style="92" customWidth="1"/>
    <col min="8962" max="8963" width="12" style="92" customWidth="1"/>
    <col min="8964" max="8965" width="16.375" style="92" customWidth="1"/>
    <col min="8966" max="9216" width="9" style="92"/>
    <col min="9217" max="9217" width="30.75" style="92" customWidth="1"/>
    <col min="9218" max="9219" width="12" style="92" customWidth="1"/>
    <col min="9220" max="9221" width="16.375" style="92" customWidth="1"/>
    <col min="9222" max="9472" width="9" style="92"/>
    <col min="9473" max="9473" width="30.75" style="92" customWidth="1"/>
    <col min="9474" max="9475" width="12" style="92" customWidth="1"/>
    <col min="9476" max="9477" width="16.375" style="92" customWidth="1"/>
    <col min="9478" max="9728" width="9" style="92"/>
    <col min="9729" max="9729" width="30.75" style="92" customWidth="1"/>
    <col min="9730" max="9731" width="12" style="92" customWidth="1"/>
    <col min="9732" max="9733" width="16.375" style="92" customWidth="1"/>
    <col min="9734" max="9984" width="9" style="92"/>
    <col min="9985" max="9985" width="30.75" style="92" customWidth="1"/>
    <col min="9986" max="9987" width="12" style="92" customWidth="1"/>
    <col min="9988" max="9989" width="16.375" style="92" customWidth="1"/>
    <col min="9990" max="10240" width="9" style="92"/>
    <col min="10241" max="10241" width="30.75" style="92" customWidth="1"/>
    <col min="10242" max="10243" width="12" style="92" customWidth="1"/>
    <col min="10244" max="10245" width="16.375" style="92" customWidth="1"/>
    <col min="10246" max="10496" width="9" style="92"/>
    <col min="10497" max="10497" width="30.75" style="92" customWidth="1"/>
    <col min="10498" max="10499" width="12" style="92" customWidth="1"/>
    <col min="10500" max="10501" width="16.375" style="92" customWidth="1"/>
    <col min="10502" max="10752" width="9" style="92"/>
    <col min="10753" max="10753" width="30.75" style="92" customWidth="1"/>
    <col min="10754" max="10755" width="12" style="92" customWidth="1"/>
    <col min="10756" max="10757" width="16.375" style="92" customWidth="1"/>
    <col min="10758" max="11008" width="9" style="92"/>
    <col min="11009" max="11009" width="30.75" style="92" customWidth="1"/>
    <col min="11010" max="11011" width="12" style="92" customWidth="1"/>
    <col min="11012" max="11013" width="16.375" style="92" customWidth="1"/>
    <col min="11014" max="11264" width="9" style="92"/>
    <col min="11265" max="11265" width="30.75" style="92" customWidth="1"/>
    <col min="11266" max="11267" width="12" style="92" customWidth="1"/>
    <col min="11268" max="11269" width="16.375" style="92" customWidth="1"/>
    <col min="11270" max="11520" width="9" style="92"/>
    <col min="11521" max="11521" width="30.75" style="92" customWidth="1"/>
    <col min="11522" max="11523" width="12" style="92" customWidth="1"/>
    <col min="11524" max="11525" width="16.375" style="92" customWidth="1"/>
    <col min="11526" max="11776" width="9" style="92"/>
    <col min="11777" max="11777" width="30.75" style="92" customWidth="1"/>
    <col min="11778" max="11779" width="12" style="92" customWidth="1"/>
    <col min="11780" max="11781" width="16.375" style="92" customWidth="1"/>
    <col min="11782" max="12032" width="9" style="92"/>
    <col min="12033" max="12033" width="30.75" style="92" customWidth="1"/>
    <col min="12034" max="12035" width="12" style="92" customWidth="1"/>
    <col min="12036" max="12037" width="16.375" style="92" customWidth="1"/>
    <col min="12038" max="12288" width="9" style="92"/>
    <col min="12289" max="12289" width="30.75" style="92" customWidth="1"/>
    <col min="12290" max="12291" width="12" style="92" customWidth="1"/>
    <col min="12292" max="12293" width="16.375" style="92" customWidth="1"/>
    <col min="12294" max="12544" width="9" style="92"/>
    <col min="12545" max="12545" width="30.75" style="92" customWidth="1"/>
    <col min="12546" max="12547" width="12" style="92" customWidth="1"/>
    <col min="12548" max="12549" width="16.375" style="92" customWidth="1"/>
    <col min="12550" max="12800" width="9" style="92"/>
    <col min="12801" max="12801" width="30.75" style="92" customWidth="1"/>
    <col min="12802" max="12803" width="12" style="92" customWidth="1"/>
    <col min="12804" max="12805" width="16.375" style="92" customWidth="1"/>
    <col min="12806" max="13056" width="9" style="92"/>
    <col min="13057" max="13057" width="30.75" style="92" customWidth="1"/>
    <col min="13058" max="13059" width="12" style="92" customWidth="1"/>
    <col min="13060" max="13061" width="16.375" style="92" customWidth="1"/>
    <col min="13062" max="13312" width="9" style="92"/>
    <col min="13313" max="13313" width="30.75" style="92" customWidth="1"/>
    <col min="13314" max="13315" width="12" style="92" customWidth="1"/>
    <col min="13316" max="13317" width="16.375" style="92" customWidth="1"/>
    <col min="13318" max="13568" width="9" style="92"/>
    <col min="13569" max="13569" width="30.75" style="92" customWidth="1"/>
    <col min="13570" max="13571" width="12" style="92" customWidth="1"/>
    <col min="13572" max="13573" width="16.375" style="92" customWidth="1"/>
    <col min="13574" max="13824" width="9" style="92"/>
    <col min="13825" max="13825" width="30.75" style="92" customWidth="1"/>
    <col min="13826" max="13827" width="12" style="92" customWidth="1"/>
    <col min="13828" max="13829" width="16.375" style="92" customWidth="1"/>
    <col min="13830" max="14080" width="9" style="92"/>
    <col min="14081" max="14081" width="30.75" style="92" customWidth="1"/>
    <col min="14082" max="14083" width="12" style="92" customWidth="1"/>
    <col min="14084" max="14085" width="16.375" style="92" customWidth="1"/>
    <col min="14086" max="14336" width="9" style="92"/>
    <col min="14337" max="14337" width="30.75" style="92" customWidth="1"/>
    <col min="14338" max="14339" width="12" style="92" customWidth="1"/>
    <col min="14340" max="14341" width="16.375" style="92" customWidth="1"/>
    <col min="14342" max="14592" width="9" style="92"/>
    <col min="14593" max="14593" width="30.75" style="92" customWidth="1"/>
    <col min="14594" max="14595" width="12" style="92" customWidth="1"/>
    <col min="14596" max="14597" width="16.375" style="92" customWidth="1"/>
    <col min="14598" max="14848" width="9" style="92"/>
    <col min="14849" max="14849" width="30.75" style="92" customWidth="1"/>
    <col min="14850" max="14851" width="12" style="92" customWidth="1"/>
    <col min="14852" max="14853" width="16.375" style="92" customWidth="1"/>
    <col min="14854" max="15104" width="9" style="92"/>
    <col min="15105" max="15105" width="30.75" style="92" customWidth="1"/>
    <col min="15106" max="15107" width="12" style="92" customWidth="1"/>
    <col min="15108" max="15109" width="16.375" style="92" customWidth="1"/>
    <col min="15110" max="15360" width="9" style="92"/>
    <col min="15361" max="15361" width="30.75" style="92" customWidth="1"/>
    <col min="15362" max="15363" width="12" style="92" customWidth="1"/>
    <col min="15364" max="15365" width="16.375" style="92" customWidth="1"/>
    <col min="15366" max="15616" width="9" style="92"/>
    <col min="15617" max="15617" width="30.75" style="92" customWidth="1"/>
    <col min="15618" max="15619" width="12" style="92" customWidth="1"/>
    <col min="15620" max="15621" width="16.375" style="92" customWidth="1"/>
    <col min="15622" max="15872" width="9" style="92"/>
    <col min="15873" max="15873" width="30.75" style="92" customWidth="1"/>
    <col min="15874" max="15875" width="12" style="92" customWidth="1"/>
    <col min="15876" max="15877" width="16.375" style="92" customWidth="1"/>
    <col min="15878" max="16128" width="9" style="92"/>
    <col min="16129" max="16129" width="30.75" style="92" customWidth="1"/>
    <col min="16130" max="16131" width="12" style="92" customWidth="1"/>
    <col min="16132" max="16133" width="16.375" style="92" customWidth="1"/>
    <col min="16134" max="16384" width="9" style="92"/>
  </cols>
  <sheetData>
    <row r="1" spans="1:6" x14ac:dyDescent="0.2">
      <c r="A1" s="130" t="s">
        <v>114</v>
      </c>
      <c r="B1" s="131"/>
      <c r="C1" s="131"/>
      <c r="D1" s="131"/>
      <c r="E1" s="131"/>
      <c r="F1" s="131"/>
    </row>
    <row r="2" spans="1:6" x14ac:dyDescent="0.2">
      <c r="A2" s="130" t="s">
        <v>115</v>
      </c>
      <c r="B2" s="131"/>
      <c r="C2" s="131"/>
      <c r="D2" s="131"/>
      <c r="E2" s="131"/>
      <c r="F2" s="131"/>
    </row>
    <row r="3" spans="1:6" x14ac:dyDescent="0.2">
      <c r="A3" s="130" t="s">
        <v>199</v>
      </c>
      <c r="B3" s="131"/>
      <c r="C3" s="131"/>
      <c r="D3" s="131"/>
      <c r="E3" s="131"/>
      <c r="F3" s="131"/>
    </row>
    <row r="4" spans="1:6" x14ac:dyDescent="0.2">
      <c r="A4" s="93" t="s">
        <v>117</v>
      </c>
      <c r="B4" s="130" t="s">
        <v>118</v>
      </c>
      <c r="C4" s="131"/>
      <c r="D4" s="131"/>
      <c r="E4" s="131"/>
      <c r="F4" s="131"/>
    </row>
    <row r="5" spans="1:6" x14ac:dyDescent="0.2">
      <c r="A5" s="93" t="s">
        <v>200</v>
      </c>
      <c r="B5" s="130" t="s">
        <v>120</v>
      </c>
      <c r="C5" s="131"/>
      <c r="D5" s="131"/>
      <c r="E5" s="131"/>
      <c r="F5" s="131"/>
    </row>
    <row r="6" spans="1:6" x14ac:dyDescent="0.2">
      <c r="A6" s="93" t="s">
        <v>121</v>
      </c>
      <c r="B6" s="94" t="s">
        <v>122</v>
      </c>
    </row>
    <row r="7" spans="1:6" x14ac:dyDescent="0.2">
      <c r="A7" s="95" t="s">
        <v>9</v>
      </c>
      <c r="B7" s="95" t="s">
        <v>123</v>
      </c>
      <c r="C7" s="95" t="s">
        <v>124</v>
      </c>
      <c r="D7" s="95" t="s">
        <v>125</v>
      </c>
      <c r="E7" s="95" t="s">
        <v>126</v>
      </c>
    </row>
    <row r="8" spans="1:6" x14ac:dyDescent="0.2">
      <c r="A8" s="130" t="s">
        <v>127</v>
      </c>
      <c r="B8" s="131"/>
      <c r="C8" s="131"/>
      <c r="D8" s="131"/>
      <c r="E8" s="131"/>
    </row>
    <row r="9" spans="1:6" x14ac:dyDescent="0.2">
      <c r="A9" s="94" t="s">
        <v>128</v>
      </c>
      <c r="B9" s="96">
        <v>0</v>
      </c>
      <c r="C9" s="96">
        <v>0</v>
      </c>
      <c r="D9" s="96">
        <v>0</v>
      </c>
      <c r="E9" s="96">
        <v>0</v>
      </c>
    </row>
    <row r="10" spans="1:6" x14ac:dyDescent="0.2">
      <c r="A10" s="94" t="s">
        <v>129</v>
      </c>
      <c r="B10" s="96">
        <v>0</v>
      </c>
      <c r="C10" s="96">
        <v>0</v>
      </c>
      <c r="D10" s="96">
        <v>0</v>
      </c>
      <c r="E10" s="96">
        <v>0</v>
      </c>
    </row>
    <row r="11" spans="1:6" x14ac:dyDescent="0.2">
      <c r="A11" s="94" t="s">
        <v>130</v>
      </c>
    </row>
    <row r="12" spans="1:6" x14ac:dyDescent="0.2">
      <c r="A12" s="94" t="s">
        <v>131</v>
      </c>
      <c r="B12" s="96">
        <v>0</v>
      </c>
      <c r="C12" s="96">
        <v>0</v>
      </c>
      <c r="D12" s="96">
        <v>0</v>
      </c>
      <c r="E12" s="96">
        <v>0</v>
      </c>
    </row>
    <row r="13" spans="1:6" x14ac:dyDescent="0.2">
      <c r="A13" s="94" t="s">
        <v>132</v>
      </c>
      <c r="B13" s="96">
        <v>0</v>
      </c>
      <c r="C13" s="96">
        <v>0</v>
      </c>
      <c r="D13" s="96">
        <v>0</v>
      </c>
      <c r="E13" s="96">
        <v>0</v>
      </c>
    </row>
    <row r="14" spans="1:6" x14ac:dyDescent="0.2">
      <c r="A14" s="94" t="s">
        <v>133</v>
      </c>
      <c r="B14" s="96">
        <v>0</v>
      </c>
      <c r="C14" s="96">
        <v>0</v>
      </c>
      <c r="D14" s="96">
        <v>0</v>
      </c>
      <c r="E14" s="96">
        <v>0</v>
      </c>
    </row>
    <row r="15" spans="1:6" x14ac:dyDescent="0.2">
      <c r="A15" s="94" t="s">
        <v>134</v>
      </c>
      <c r="B15" s="96">
        <v>0</v>
      </c>
      <c r="C15" s="96">
        <v>0</v>
      </c>
      <c r="D15" s="96">
        <v>0</v>
      </c>
      <c r="E15" s="96">
        <v>0</v>
      </c>
    </row>
    <row r="16" spans="1:6" x14ac:dyDescent="0.2">
      <c r="A16" s="94" t="s">
        <v>135</v>
      </c>
      <c r="B16" s="96">
        <v>2252</v>
      </c>
      <c r="C16" s="96">
        <v>0.38829000000000002</v>
      </c>
      <c r="D16" s="96">
        <v>85.97</v>
      </c>
      <c r="E16" s="96">
        <v>85.43</v>
      </c>
    </row>
    <row r="17" spans="1:5" x14ac:dyDescent="0.2">
      <c r="A17" s="94" t="s">
        <v>136</v>
      </c>
      <c r="B17" s="96">
        <v>29.33</v>
      </c>
      <c r="C17" s="96">
        <v>5.0600000000000003E-3</v>
      </c>
      <c r="D17" s="96">
        <v>1.1200000000000001</v>
      </c>
      <c r="E17" s="96">
        <v>1.1100000000000001</v>
      </c>
    </row>
    <row r="18" spans="1:5" x14ac:dyDescent="0.2">
      <c r="A18" s="94" t="s">
        <v>137</v>
      </c>
      <c r="B18" s="96">
        <v>0</v>
      </c>
      <c r="C18" s="96">
        <v>0</v>
      </c>
      <c r="D18" s="96">
        <v>0</v>
      </c>
      <c r="E18" s="96">
        <v>0</v>
      </c>
    </row>
    <row r="19" spans="1:5" x14ac:dyDescent="0.2">
      <c r="A19" s="94" t="s">
        <v>138</v>
      </c>
      <c r="B19" s="96">
        <v>0</v>
      </c>
      <c r="C19" s="96">
        <v>0</v>
      </c>
      <c r="D19" s="96">
        <v>0</v>
      </c>
      <c r="E19" s="96">
        <v>0</v>
      </c>
    </row>
    <row r="20" spans="1:5" x14ac:dyDescent="0.2">
      <c r="A20" s="94" t="s">
        <v>139</v>
      </c>
      <c r="B20" s="96">
        <v>0</v>
      </c>
      <c r="C20" s="96">
        <v>0</v>
      </c>
      <c r="D20" s="96">
        <v>0</v>
      </c>
      <c r="E20" s="96">
        <v>0</v>
      </c>
    </row>
    <row r="21" spans="1:5" x14ac:dyDescent="0.2">
      <c r="A21" s="94" t="s">
        <v>140</v>
      </c>
      <c r="B21" s="96">
        <v>0</v>
      </c>
      <c r="C21" s="96">
        <v>0</v>
      </c>
      <c r="D21" s="96">
        <v>0</v>
      </c>
      <c r="E21" s="96">
        <v>0</v>
      </c>
    </row>
    <row r="22" spans="1:5" x14ac:dyDescent="0.2">
      <c r="A22" s="94" t="s">
        <v>141</v>
      </c>
    </row>
    <row r="23" spans="1:5" x14ac:dyDescent="0.2">
      <c r="A23" s="94" t="s">
        <v>142</v>
      </c>
      <c r="B23" s="96">
        <v>217.5</v>
      </c>
      <c r="C23" s="96">
        <v>3.7499999999999999E-2</v>
      </c>
      <c r="D23" s="96">
        <v>8.3000000000000007</v>
      </c>
      <c r="E23" s="96">
        <v>8.25</v>
      </c>
    </row>
    <row r="24" spans="1:5" x14ac:dyDescent="0.2">
      <c r="A24" s="94" t="s">
        <v>143</v>
      </c>
      <c r="B24" s="96">
        <v>0</v>
      </c>
      <c r="C24" s="96">
        <v>0</v>
      </c>
      <c r="D24" s="96">
        <v>0</v>
      </c>
      <c r="E24" s="96">
        <v>0</v>
      </c>
    </row>
    <row r="25" spans="1:5" x14ac:dyDescent="0.2">
      <c r="A25" s="94" t="s">
        <v>144</v>
      </c>
      <c r="B25" s="96">
        <v>0</v>
      </c>
      <c r="C25" s="96">
        <v>0</v>
      </c>
      <c r="D25" s="96">
        <v>0</v>
      </c>
      <c r="E25" s="96">
        <v>0</v>
      </c>
    </row>
    <row r="26" spans="1:5" x14ac:dyDescent="0.2">
      <c r="A26" s="94" t="s">
        <v>145</v>
      </c>
      <c r="B26" s="96">
        <v>0</v>
      </c>
      <c r="C26" s="96">
        <v>0</v>
      </c>
      <c r="D26" s="96">
        <v>0</v>
      </c>
      <c r="E26" s="96">
        <v>0</v>
      </c>
    </row>
    <row r="27" spans="1:5" x14ac:dyDescent="0.2">
      <c r="A27" s="93" t="s">
        <v>146</v>
      </c>
      <c r="B27" s="97">
        <v>2498.83</v>
      </c>
      <c r="C27" s="97">
        <v>0.43085000000000001</v>
      </c>
      <c r="D27" s="97">
        <v>95.39</v>
      </c>
      <c r="E27" s="97">
        <v>94.79</v>
      </c>
    </row>
    <row r="28" spans="1:5" x14ac:dyDescent="0.2">
      <c r="A28" s="130" t="s">
        <v>84</v>
      </c>
      <c r="B28" s="131"/>
      <c r="C28" s="131"/>
      <c r="D28" s="131"/>
      <c r="E28" s="131"/>
    </row>
    <row r="29" spans="1:5" x14ac:dyDescent="0.2">
      <c r="A29" s="94" t="s">
        <v>147</v>
      </c>
      <c r="B29" s="96">
        <v>0</v>
      </c>
      <c r="C29" s="96">
        <v>0</v>
      </c>
      <c r="D29" s="96">
        <v>0</v>
      </c>
      <c r="E29" s="96">
        <v>0</v>
      </c>
    </row>
    <row r="30" spans="1:5" x14ac:dyDescent="0.2">
      <c r="A30" s="94" t="s">
        <v>148</v>
      </c>
      <c r="B30" s="96">
        <v>74.959999999999994</v>
      </c>
      <c r="C30" s="96">
        <v>1.2919999999999999E-2</v>
      </c>
      <c r="D30" s="96">
        <v>2.86</v>
      </c>
      <c r="E30" s="96">
        <v>2.84</v>
      </c>
    </row>
    <row r="31" spans="1:5" x14ac:dyDescent="0.2">
      <c r="A31" s="94" t="s">
        <v>149</v>
      </c>
      <c r="B31" s="96">
        <v>0</v>
      </c>
      <c r="C31" s="96">
        <v>0</v>
      </c>
      <c r="D31" s="96">
        <v>0</v>
      </c>
      <c r="E31" s="96">
        <v>0</v>
      </c>
    </row>
    <row r="32" spans="1:5" x14ac:dyDescent="0.2">
      <c r="A32" s="94" t="s">
        <v>150</v>
      </c>
      <c r="B32" s="96">
        <v>0</v>
      </c>
      <c r="C32" s="96">
        <v>0</v>
      </c>
      <c r="D32" s="96">
        <v>0</v>
      </c>
      <c r="E32" s="96">
        <v>0</v>
      </c>
    </row>
    <row r="33" spans="1:5" x14ac:dyDescent="0.2">
      <c r="A33" s="94" t="s">
        <v>151</v>
      </c>
      <c r="B33" s="96">
        <v>0</v>
      </c>
      <c r="C33" s="96">
        <v>0</v>
      </c>
      <c r="D33" s="96">
        <v>0</v>
      </c>
      <c r="E33" s="96">
        <v>0</v>
      </c>
    </row>
    <row r="34" spans="1:5" x14ac:dyDescent="0.2">
      <c r="A34" s="94" t="s">
        <v>152</v>
      </c>
      <c r="B34" s="96">
        <v>0</v>
      </c>
      <c r="C34" s="96">
        <v>0</v>
      </c>
      <c r="D34" s="96">
        <v>0</v>
      </c>
      <c r="E34" s="96">
        <v>0</v>
      </c>
    </row>
    <row r="35" spans="1:5" x14ac:dyDescent="0.2">
      <c r="A35" s="94" t="s">
        <v>153</v>
      </c>
      <c r="B35" s="96">
        <v>0</v>
      </c>
      <c r="C35" s="96">
        <v>0</v>
      </c>
      <c r="D35" s="96">
        <v>0</v>
      </c>
      <c r="E35" s="96">
        <v>0</v>
      </c>
    </row>
    <row r="36" spans="1:5" x14ac:dyDescent="0.2">
      <c r="A36" s="94" t="s">
        <v>154</v>
      </c>
      <c r="B36" s="96">
        <v>0</v>
      </c>
      <c r="C36" s="96">
        <v>0</v>
      </c>
      <c r="D36" s="96">
        <v>0</v>
      </c>
      <c r="E36" s="96">
        <v>0</v>
      </c>
    </row>
    <row r="37" spans="1:5" x14ac:dyDescent="0.2">
      <c r="A37" s="94" t="s">
        <v>201</v>
      </c>
      <c r="B37" s="96">
        <v>0</v>
      </c>
      <c r="C37" s="96">
        <v>0</v>
      </c>
      <c r="D37" s="96">
        <v>0</v>
      </c>
      <c r="E37" s="96">
        <v>0</v>
      </c>
    </row>
    <row r="38" spans="1:5" x14ac:dyDescent="0.2">
      <c r="A38" s="94" t="s">
        <v>156</v>
      </c>
      <c r="B38" s="96">
        <v>39.15</v>
      </c>
      <c r="C38" s="96">
        <v>6.7499999999999999E-3</v>
      </c>
      <c r="D38" s="96">
        <v>1.49</v>
      </c>
      <c r="E38" s="96">
        <v>1.49</v>
      </c>
    </row>
    <row r="39" spans="1:5" x14ac:dyDescent="0.2">
      <c r="A39" s="93" t="s">
        <v>98</v>
      </c>
      <c r="B39" s="97">
        <v>114.10999999999999</v>
      </c>
      <c r="C39" s="97">
        <v>1.967E-2</v>
      </c>
      <c r="D39" s="97">
        <v>4.3499999999999996</v>
      </c>
      <c r="E39" s="97">
        <v>4.33</v>
      </c>
    </row>
    <row r="40" spans="1:5" x14ac:dyDescent="0.2">
      <c r="A40" s="130" t="s">
        <v>29</v>
      </c>
      <c r="B40" s="131"/>
      <c r="C40" s="131"/>
      <c r="D40" s="131"/>
      <c r="E40" s="131"/>
    </row>
    <row r="41" spans="1:5" x14ac:dyDescent="0.2">
      <c r="A41" s="94" t="s">
        <v>157</v>
      </c>
      <c r="B41" s="96">
        <v>6.55</v>
      </c>
      <c r="C41" s="96">
        <v>0</v>
      </c>
      <c r="D41" s="96">
        <v>0.25</v>
      </c>
      <c r="E41" s="96">
        <v>0.25</v>
      </c>
    </row>
    <row r="42" spans="1:5" x14ac:dyDescent="0.2">
      <c r="A42" s="93" t="s">
        <v>158</v>
      </c>
      <c r="B42" s="97">
        <v>6.55</v>
      </c>
      <c r="C42" s="97">
        <v>0</v>
      </c>
      <c r="D42" s="97">
        <v>0.25</v>
      </c>
      <c r="E42" s="97">
        <v>0.25</v>
      </c>
    </row>
    <row r="43" spans="1:5" x14ac:dyDescent="0.2">
      <c r="A43" s="93" t="s">
        <v>159</v>
      </c>
      <c r="B43" s="97">
        <v>2619.4900000000002</v>
      </c>
      <c r="C43" s="97">
        <v>0.45051999999999998</v>
      </c>
      <c r="D43" s="97">
        <v>99.99</v>
      </c>
      <c r="E43" s="97">
        <v>99.37</v>
      </c>
    </row>
    <row r="44" spans="1:5" x14ac:dyDescent="0.2">
      <c r="A44" s="130" t="s">
        <v>160</v>
      </c>
      <c r="B44" s="131"/>
      <c r="C44" s="131"/>
      <c r="D44" s="131"/>
      <c r="E44" s="131"/>
    </row>
    <row r="45" spans="1:5" x14ac:dyDescent="0.2">
      <c r="A45" s="94" t="s">
        <v>161</v>
      </c>
      <c r="B45" s="96">
        <v>0</v>
      </c>
      <c r="C45" s="96">
        <v>0</v>
      </c>
      <c r="D45" s="96">
        <v>0</v>
      </c>
      <c r="E45" s="96">
        <v>0</v>
      </c>
    </row>
    <row r="46" spans="1:5" x14ac:dyDescent="0.2">
      <c r="A46" s="94" t="s">
        <v>162</v>
      </c>
      <c r="B46" s="96">
        <v>0</v>
      </c>
      <c r="C46" s="96">
        <v>0</v>
      </c>
      <c r="D46" s="96">
        <v>0</v>
      </c>
      <c r="E46" s="96">
        <v>0</v>
      </c>
    </row>
    <row r="47" spans="1:5" x14ac:dyDescent="0.2">
      <c r="A47" s="94" t="s">
        <v>163</v>
      </c>
      <c r="B47" s="96">
        <v>0</v>
      </c>
      <c r="C47" s="96">
        <v>0</v>
      </c>
      <c r="D47" s="96">
        <v>0</v>
      </c>
      <c r="E47" s="96">
        <v>0</v>
      </c>
    </row>
    <row r="48" spans="1:5" x14ac:dyDescent="0.2">
      <c r="A48" s="93" t="s">
        <v>104</v>
      </c>
      <c r="B48" s="97">
        <v>0</v>
      </c>
      <c r="C48" s="97">
        <v>0</v>
      </c>
      <c r="D48" s="97">
        <v>0</v>
      </c>
      <c r="E48" s="97">
        <v>0</v>
      </c>
    </row>
    <row r="49" spans="1:5" x14ac:dyDescent="0.2">
      <c r="A49" s="130" t="s">
        <v>164</v>
      </c>
      <c r="B49" s="131"/>
      <c r="C49" s="131"/>
      <c r="D49" s="131"/>
      <c r="E49" s="131"/>
    </row>
    <row r="50" spans="1:5" ht="22.5" x14ac:dyDescent="0.2">
      <c r="A50" s="94" t="s">
        <v>165</v>
      </c>
      <c r="B50" s="96">
        <v>0</v>
      </c>
      <c r="C50" s="96">
        <v>0</v>
      </c>
      <c r="D50" s="96">
        <v>0</v>
      </c>
      <c r="E50" s="96">
        <v>0</v>
      </c>
    </row>
    <row r="51" spans="1:5" x14ac:dyDescent="0.2">
      <c r="A51" s="94" t="s">
        <v>166</v>
      </c>
      <c r="B51" s="96">
        <v>13.37</v>
      </c>
      <c r="C51" s="96">
        <v>2.31E-3</v>
      </c>
      <c r="D51" s="96">
        <v>0.51</v>
      </c>
      <c r="E51" s="96">
        <v>0.51</v>
      </c>
    </row>
    <row r="52" spans="1:5" x14ac:dyDescent="0.2">
      <c r="A52" s="94" t="s">
        <v>167</v>
      </c>
      <c r="B52" s="96">
        <v>0</v>
      </c>
      <c r="C52" s="96">
        <v>0</v>
      </c>
      <c r="D52" s="96">
        <v>0</v>
      </c>
      <c r="E52" s="96">
        <v>0</v>
      </c>
    </row>
    <row r="53" spans="1:5" x14ac:dyDescent="0.2">
      <c r="A53" s="94" t="s">
        <v>168</v>
      </c>
      <c r="B53" s="96">
        <v>0</v>
      </c>
      <c r="C53" s="96">
        <v>0</v>
      </c>
      <c r="D53" s="96">
        <v>0</v>
      </c>
      <c r="E53" s="96">
        <v>0</v>
      </c>
    </row>
    <row r="54" spans="1:5" x14ac:dyDescent="0.2">
      <c r="A54" s="93" t="s">
        <v>108</v>
      </c>
      <c r="B54" s="97">
        <v>13.37</v>
      </c>
      <c r="C54" s="97">
        <v>2.31E-3</v>
      </c>
      <c r="D54" s="97">
        <v>0.51</v>
      </c>
      <c r="E54" s="97">
        <v>0.51</v>
      </c>
    </row>
    <row r="55" spans="1:5" x14ac:dyDescent="0.2">
      <c r="A55" s="93" t="s">
        <v>169</v>
      </c>
      <c r="B55" s="97">
        <v>13.37</v>
      </c>
      <c r="C55" s="97">
        <v>2.31E-3</v>
      </c>
      <c r="D55" s="97">
        <v>0.51</v>
      </c>
      <c r="E55" s="97">
        <v>0.51</v>
      </c>
    </row>
    <row r="56" spans="1:5" x14ac:dyDescent="0.2">
      <c r="A56" s="93" t="s">
        <v>170</v>
      </c>
      <c r="B56" s="97">
        <v>2632.86</v>
      </c>
      <c r="C56" s="97">
        <v>0.45283000000000001</v>
      </c>
      <c r="D56" s="97">
        <v>100.5</v>
      </c>
      <c r="E56" s="97">
        <v>99.88</v>
      </c>
    </row>
    <row r="57" spans="1:5" x14ac:dyDescent="0.2">
      <c r="A57" s="130" t="s">
        <v>46</v>
      </c>
      <c r="B57" s="131"/>
      <c r="C57" s="131"/>
      <c r="D57" s="131"/>
      <c r="E57" s="131"/>
    </row>
    <row r="58" spans="1:5" x14ac:dyDescent="0.2">
      <c r="A58" s="94" t="s">
        <v>171</v>
      </c>
      <c r="B58" s="96">
        <v>0</v>
      </c>
      <c r="C58" s="96">
        <v>0</v>
      </c>
      <c r="D58" s="96">
        <v>0</v>
      </c>
      <c r="E58" s="96">
        <v>0</v>
      </c>
    </row>
    <row r="59" spans="1:5" x14ac:dyDescent="0.2">
      <c r="A59" s="94" t="s">
        <v>172</v>
      </c>
      <c r="B59" s="96">
        <v>3.22</v>
      </c>
      <c r="C59" s="96">
        <v>5.5999999999999995E-4</v>
      </c>
      <c r="D59" s="96">
        <v>0.12</v>
      </c>
      <c r="E59" s="96">
        <v>0.12</v>
      </c>
    </row>
    <row r="60" spans="1:5" x14ac:dyDescent="0.2">
      <c r="A60" s="93" t="s">
        <v>173</v>
      </c>
      <c r="B60" s="97">
        <v>3.22</v>
      </c>
      <c r="C60" s="97">
        <v>5.5999999999999995E-4</v>
      </c>
      <c r="D60" s="97">
        <v>0.12</v>
      </c>
      <c r="E60" s="97">
        <v>0.12</v>
      </c>
    </row>
    <row r="61" spans="1:5" x14ac:dyDescent="0.2">
      <c r="A61" s="93" t="s">
        <v>174</v>
      </c>
      <c r="B61" s="97">
        <v>2636.08</v>
      </c>
      <c r="C61" s="97">
        <v>0.45339000000000002</v>
      </c>
      <c r="D61" s="97">
        <v>100.62</v>
      </c>
      <c r="E61" s="97">
        <v>100</v>
      </c>
    </row>
    <row r="63" spans="1:5" x14ac:dyDescent="0.2">
      <c r="A63" s="130" t="s">
        <v>51</v>
      </c>
      <c r="B63" s="131"/>
      <c r="C63" s="131"/>
      <c r="D63" s="131"/>
      <c r="E63" s="131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workbookViewId="0">
      <selection sqref="A1:F1"/>
    </sheetView>
  </sheetViews>
  <sheetFormatPr defaultRowHeight="12.75" x14ac:dyDescent="0.2"/>
  <cols>
    <col min="1" max="1" width="30.75" style="100" customWidth="1"/>
    <col min="2" max="3" width="12" style="100" customWidth="1"/>
    <col min="4" max="5" width="16.375" style="100" customWidth="1"/>
    <col min="6" max="256" width="9" style="100"/>
    <col min="257" max="257" width="30.75" style="100" customWidth="1"/>
    <col min="258" max="259" width="12" style="100" customWidth="1"/>
    <col min="260" max="261" width="16.375" style="100" customWidth="1"/>
    <col min="262" max="512" width="9" style="100"/>
    <col min="513" max="513" width="30.75" style="100" customWidth="1"/>
    <col min="514" max="515" width="12" style="100" customWidth="1"/>
    <col min="516" max="517" width="16.375" style="100" customWidth="1"/>
    <col min="518" max="768" width="9" style="100"/>
    <col min="769" max="769" width="30.75" style="100" customWidth="1"/>
    <col min="770" max="771" width="12" style="100" customWidth="1"/>
    <col min="772" max="773" width="16.375" style="100" customWidth="1"/>
    <col min="774" max="1024" width="9" style="100"/>
    <col min="1025" max="1025" width="30.75" style="100" customWidth="1"/>
    <col min="1026" max="1027" width="12" style="100" customWidth="1"/>
    <col min="1028" max="1029" width="16.375" style="100" customWidth="1"/>
    <col min="1030" max="1280" width="9" style="100"/>
    <col min="1281" max="1281" width="30.75" style="100" customWidth="1"/>
    <col min="1282" max="1283" width="12" style="100" customWidth="1"/>
    <col min="1284" max="1285" width="16.375" style="100" customWidth="1"/>
    <col min="1286" max="1536" width="9" style="100"/>
    <col min="1537" max="1537" width="30.75" style="100" customWidth="1"/>
    <col min="1538" max="1539" width="12" style="100" customWidth="1"/>
    <col min="1540" max="1541" width="16.375" style="100" customWidth="1"/>
    <col min="1542" max="1792" width="9" style="100"/>
    <col min="1793" max="1793" width="30.75" style="100" customWidth="1"/>
    <col min="1794" max="1795" width="12" style="100" customWidth="1"/>
    <col min="1796" max="1797" width="16.375" style="100" customWidth="1"/>
    <col min="1798" max="2048" width="9" style="100"/>
    <col min="2049" max="2049" width="30.75" style="100" customWidth="1"/>
    <col min="2050" max="2051" width="12" style="100" customWidth="1"/>
    <col min="2052" max="2053" width="16.375" style="100" customWidth="1"/>
    <col min="2054" max="2304" width="9" style="100"/>
    <col min="2305" max="2305" width="30.75" style="100" customWidth="1"/>
    <col min="2306" max="2307" width="12" style="100" customWidth="1"/>
    <col min="2308" max="2309" width="16.375" style="100" customWidth="1"/>
    <col min="2310" max="2560" width="9" style="100"/>
    <col min="2561" max="2561" width="30.75" style="100" customWidth="1"/>
    <col min="2562" max="2563" width="12" style="100" customWidth="1"/>
    <col min="2564" max="2565" width="16.375" style="100" customWidth="1"/>
    <col min="2566" max="2816" width="9" style="100"/>
    <col min="2817" max="2817" width="30.75" style="100" customWidth="1"/>
    <col min="2818" max="2819" width="12" style="100" customWidth="1"/>
    <col min="2820" max="2821" width="16.375" style="100" customWidth="1"/>
    <col min="2822" max="3072" width="9" style="100"/>
    <col min="3073" max="3073" width="30.75" style="100" customWidth="1"/>
    <col min="3074" max="3075" width="12" style="100" customWidth="1"/>
    <col min="3076" max="3077" width="16.375" style="100" customWidth="1"/>
    <col min="3078" max="3328" width="9" style="100"/>
    <col min="3329" max="3329" width="30.75" style="100" customWidth="1"/>
    <col min="3330" max="3331" width="12" style="100" customWidth="1"/>
    <col min="3332" max="3333" width="16.375" style="100" customWidth="1"/>
    <col min="3334" max="3584" width="9" style="100"/>
    <col min="3585" max="3585" width="30.75" style="100" customWidth="1"/>
    <col min="3586" max="3587" width="12" style="100" customWidth="1"/>
    <col min="3588" max="3589" width="16.375" style="100" customWidth="1"/>
    <col min="3590" max="3840" width="9" style="100"/>
    <col min="3841" max="3841" width="30.75" style="100" customWidth="1"/>
    <col min="3842" max="3843" width="12" style="100" customWidth="1"/>
    <col min="3844" max="3845" width="16.375" style="100" customWidth="1"/>
    <col min="3846" max="4096" width="9" style="100"/>
    <col min="4097" max="4097" width="30.75" style="100" customWidth="1"/>
    <col min="4098" max="4099" width="12" style="100" customWidth="1"/>
    <col min="4100" max="4101" width="16.375" style="100" customWidth="1"/>
    <col min="4102" max="4352" width="9" style="100"/>
    <col min="4353" max="4353" width="30.75" style="100" customWidth="1"/>
    <col min="4354" max="4355" width="12" style="100" customWidth="1"/>
    <col min="4356" max="4357" width="16.375" style="100" customWidth="1"/>
    <col min="4358" max="4608" width="9" style="100"/>
    <col min="4609" max="4609" width="30.75" style="100" customWidth="1"/>
    <col min="4610" max="4611" width="12" style="100" customWidth="1"/>
    <col min="4612" max="4613" width="16.375" style="100" customWidth="1"/>
    <col min="4614" max="4864" width="9" style="100"/>
    <col min="4865" max="4865" width="30.75" style="100" customWidth="1"/>
    <col min="4866" max="4867" width="12" style="100" customWidth="1"/>
    <col min="4868" max="4869" width="16.375" style="100" customWidth="1"/>
    <col min="4870" max="5120" width="9" style="100"/>
    <col min="5121" max="5121" width="30.75" style="100" customWidth="1"/>
    <col min="5122" max="5123" width="12" style="100" customWidth="1"/>
    <col min="5124" max="5125" width="16.375" style="100" customWidth="1"/>
    <col min="5126" max="5376" width="9" style="100"/>
    <col min="5377" max="5377" width="30.75" style="100" customWidth="1"/>
    <col min="5378" max="5379" width="12" style="100" customWidth="1"/>
    <col min="5380" max="5381" width="16.375" style="100" customWidth="1"/>
    <col min="5382" max="5632" width="9" style="100"/>
    <col min="5633" max="5633" width="30.75" style="100" customWidth="1"/>
    <col min="5634" max="5635" width="12" style="100" customWidth="1"/>
    <col min="5636" max="5637" width="16.375" style="100" customWidth="1"/>
    <col min="5638" max="5888" width="9" style="100"/>
    <col min="5889" max="5889" width="30.75" style="100" customWidth="1"/>
    <col min="5890" max="5891" width="12" style="100" customWidth="1"/>
    <col min="5892" max="5893" width="16.375" style="100" customWidth="1"/>
    <col min="5894" max="6144" width="9" style="100"/>
    <col min="6145" max="6145" width="30.75" style="100" customWidth="1"/>
    <col min="6146" max="6147" width="12" style="100" customWidth="1"/>
    <col min="6148" max="6149" width="16.375" style="100" customWidth="1"/>
    <col min="6150" max="6400" width="9" style="100"/>
    <col min="6401" max="6401" width="30.75" style="100" customWidth="1"/>
    <col min="6402" max="6403" width="12" style="100" customWidth="1"/>
    <col min="6404" max="6405" width="16.375" style="100" customWidth="1"/>
    <col min="6406" max="6656" width="9" style="100"/>
    <col min="6657" max="6657" width="30.75" style="100" customWidth="1"/>
    <col min="6658" max="6659" width="12" style="100" customWidth="1"/>
    <col min="6660" max="6661" width="16.375" style="100" customWidth="1"/>
    <col min="6662" max="6912" width="9" style="100"/>
    <col min="6913" max="6913" width="30.75" style="100" customWidth="1"/>
    <col min="6914" max="6915" width="12" style="100" customWidth="1"/>
    <col min="6916" max="6917" width="16.375" style="100" customWidth="1"/>
    <col min="6918" max="7168" width="9" style="100"/>
    <col min="7169" max="7169" width="30.75" style="100" customWidth="1"/>
    <col min="7170" max="7171" width="12" style="100" customWidth="1"/>
    <col min="7172" max="7173" width="16.375" style="100" customWidth="1"/>
    <col min="7174" max="7424" width="9" style="100"/>
    <col min="7425" max="7425" width="30.75" style="100" customWidth="1"/>
    <col min="7426" max="7427" width="12" style="100" customWidth="1"/>
    <col min="7428" max="7429" width="16.375" style="100" customWidth="1"/>
    <col min="7430" max="7680" width="9" style="100"/>
    <col min="7681" max="7681" width="30.75" style="100" customWidth="1"/>
    <col min="7682" max="7683" width="12" style="100" customWidth="1"/>
    <col min="7684" max="7685" width="16.375" style="100" customWidth="1"/>
    <col min="7686" max="7936" width="9" style="100"/>
    <col min="7937" max="7937" width="30.75" style="100" customWidth="1"/>
    <col min="7938" max="7939" width="12" style="100" customWidth="1"/>
    <col min="7940" max="7941" width="16.375" style="100" customWidth="1"/>
    <col min="7942" max="8192" width="9" style="100"/>
    <col min="8193" max="8193" width="30.75" style="100" customWidth="1"/>
    <col min="8194" max="8195" width="12" style="100" customWidth="1"/>
    <col min="8196" max="8197" width="16.375" style="100" customWidth="1"/>
    <col min="8198" max="8448" width="9" style="100"/>
    <col min="8449" max="8449" width="30.75" style="100" customWidth="1"/>
    <col min="8450" max="8451" width="12" style="100" customWidth="1"/>
    <col min="8452" max="8453" width="16.375" style="100" customWidth="1"/>
    <col min="8454" max="8704" width="9" style="100"/>
    <col min="8705" max="8705" width="30.75" style="100" customWidth="1"/>
    <col min="8706" max="8707" width="12" style="100" customWidth="1"/>
    <col min="8708" max="8709" width="16.375" style="100" customWidth="1"/>
    <col min="8710" max="8960" width="9" style="100"/>
    <col min="8961" max="8961" width="30.75" style="100" customWidth="1"/>
    <col min="8962" max="8963" width="12" style="100" customWidth="1"/>
    <col min="8964" max="8965" width="16.375" style="100" customWidth="1"/>
    <col min="8966" max="9216" width="9" style="100"/>
    <col min="9217" max="9217" width="30.75" style="100" customWidth="1"/>
    <col min="9218" max="9219" width="12" style="100" customWidth="1"/>
    <col min="9220" max="9221" width="16.375" style="100" customWidth="1"/>
    <col min="9222" max="9472" width="9" style="100"/>
    <col min="9473" max="9473" width="30.75" style="100" customWidth="1"/>
    <col min="9474" max="9475" width="12" style="100" customWidth="1"/>
    <col min="9476" max="9477" width="16.375" style="100" customWidth="1"/>
    <col min="9478" max="9728" width="9" style="100"/>
    <col min="9729" max="9729" width="30.75" style="100" customWidth="1"/>
    <col min="9730" max="9731" width="12" style="100" customWidth="1"/>
    <col min="9732" max="9733" width="16.375" style="100" customWidth="1"/>
    <col min="9734" max="9984" width="9" style="100"/>
    <col min="9985" max="9985" width="30.75" style="100" customWidth="1"/>
    <col min="9986" max="9987" width="12" style="100" customWidth="1"/>
    <col min="9988" max="9989" width="16.375" style="100" customWidth="1"/>
    <col min="9990" max="10240" width="9" style="100"/>
    <col min="10241" max="10241" width="30.75" style="100" customWidth="1"/>
    <col min="10242" max="10243" width="12" style="100" customWidth="1"/>
    <col min="10244" max="10245" width="16.375" style="100" customWidth="1"/>
    <col min="10246" max="10496" width="9" style="100"/>
    <col min="10497" max="10497" width="30.75" style="100" customWidth="1"/>
    <col min="10498" max="10499" width="12" style="100" customWidth="1"/>
    <col min="10500" max="10501" width="16.375" style="100" customWidth="1"/>
    <col min="10502" max="10752" width="9" style="100"/>
    <col min="10753" max="10753" width="30.75" style="100" customWidth="1"/>
    <col min="10754" max="10755" width="12" style="100" customWidth="1"/>
    <col min="10756" max="10757" width="16.375" style="100" customWidth="1"/>
    <col min="10758" max="11008" width="9" style="100"/>
    <col min="11009" max="11009" width="30.75" style="100" customWidth="1"/>
    <col min="11010" max="11011" width="12" style="100" customWidth="1"/>
    <col min="11012" max="11013" width="16.375" style="100" customWidth="1"/>
    <col min="11014" max="11264" width="9" style="100"/>
    <col min="11265" max="11265" width="30.75" style="100" customWidth="1"/>
    <col min="11266" max="11267" width="12" style="100" customWidth="1"/>
    <col min="11268" max="11269" width="16.375" style="100" customWidth="1"/>
    <col min="11270" max="11520" width="9" style="100"/>
    <col min="11521" max="11521" width="30.75" style="100" customWidth="1"/>
    <col min="11522" max="11523" width="12" style="100" customWidth="1"/>
    <col min="11524" max="11525" width="16.375" style="100" customWidth="1"/>
    <col min="11526" max="11776" width="9" style="100"/>
    <col min="11777" max="11777" width="30.75" style="100" customWidth="1"/>
    <col min="11778" max="11779" width="12" style="100" customWidth="1"/>
    <col min="11780" max="11781" width="16.375" style="100" customWidth="1"/>
    <col min="11782" max="12032" width="9" style="100"/>
    <col min="12033" max="12033" width="30.75" style="100" customWidth="1"/>
    <col min="12034" max="12035" width="12" style="100" customWidth="1"/>
    <col min="12036" max="12037" width="16.375" style="100" customWidth="1"/>
    <col min="12038" max="12288" width="9" style="100"/>
    <col min="12289" max="12289" width="30.75" style="100" customWidth="1"/>
    <col min="12290" max="12291" width="12" style="100" customWidth="1"/>
    <col min="12292" max="12293" width="16.375" style="100" customWidth="1"/>
    <col min="12294" max="12544" width="9" style="100"/>
    <col min="12545" max="12545" width="30.75" style="100" customWidth="1"/>
    <col min="12546" max="12547" width="12" style="100" customWidth="1"/>
    <col min="12548" max="12549" width="16.375" style="100" customWidth="1"/>
    <col min="12550" max="12800" width="9" style="100"/>
    <col min="12801" max="12801" width="30.75" style="100" customWidth="1"/>
    <col min="12802" max="12803" width="12" style="100" customWidth="1"/>
    <col min="12804" max="12805" width="16.375" style="100" customWidth="1"/>
    <col min="12806" max="13056" width="9" style="100"/>
    <col min="13057" max="13057" width="30.75" style="100" customWidth="1"/>
    <col min="13058" max="13059" width="12" style="100" customWidth="1"/>
    <col min="13060" max="13061" width="16.375" style="100" customWidth="1"/>
    <col min="13062" max="13312" width="9" style="100"/>
    <col min="13313" max="13313" width="30.75" style="100" customWidth="1"/>
    <col min="13314" max="13315" width="12" style="100" customWidth="1"/>
    <col min="13316" max="13317" width="16.375" style="100" customWidth="1"/>
    <col min="13318" max="13568" width="9" style="100"/>
    <col min="13569" max="13569" width="30.75" style="100" customWidth="1"/>
    <col min="13570" max="13571" width="12" style="100" customWidth="1"/>
    <col min="13572" max="13573" width="16.375" style="100" customWidth="1"/>
    <col min="13574" max="13824" width="9" style="100"/>
    <col min="13825" max="13825" width="30.75" style="100" customWidth="1"/>
    <col min="13826" max="13827" width="12" style="100" customWidth="1"/>
    <col min="13828" max="13829" width="16.375" style="100" customWidth="1"/>
    <col min="13830" max="14080" width="9" style="100"/>
    <col min="14081" max="14081" width="30.75" style="100" customWidth="1"/>
    <col min="14082" max="14083" width="12" style="100" customWidth="1"/>
    <col min="14084" max="14085" width="16.375" style="100" customWidth="1"/>
    <col min="14086" max="14336" width="9" style="100"/>
    <col min="14337" max="14337" width="30.75" style="100" customWidth="1"/>
    <col min="14338" max="14339" width="12" style="100" customWidth="1"/>
    <col min="14340" max="14341" width="16.375" style="100" customWidth="1"/>
    <col min="14342" max="14592" width="9" style="100"/>
    <col min="14593" max="14593" width="30.75" style="100" customWidth="1"/>
    <col min="14594" max="14595" width="12" style="100" customWidth="1"/>
    <col min="14596" max="14597" width="16.375" style="100" customWidth="1"/>
    <col min="14598" max="14848" width="9" style="100"/>
    <col min="14849" max="14849" width="30.75" style="100" customWidth="1"/>
    <col min="14850" max="14851" width="12" style="100" customWidth="1"/>
    <col min="14852" max="14853" width="16.375" style="100" customWidth="1"/>
    <col min="14854" max="15104" width="9" style="100"/>
    <col min="15105" max="15105" width="30.75" style="100" customWidth="1"/>
    <col min="15106" max="15107" width="12" style="100" customWidth="1"/>
    <col min="15108" max="15109" width="16.375" style="100" customWidth="1"/>
    <col min="15110" max="15360" width="9" style="100"/>
    <col min="15361" max="15361" width="30.75" style="100" customWidth="1"/>
    <col min="15362" max="15363" width="12" style="100" customWidth="1"/>
    <col min="15364" max="15365" width="16.375" style="100" customWidth="1"/>
    <col min="15366" max="15616" width="9" style="100"/>
    <col min="15617" max="15617" width="30.75" style="100" customWidth="1"/>
    <col min="15618" max="15619" width="12" style="100" customWidth="1"/>
    <col min="15620" max="15621" width="16.375" style="100" customWidth="1"/>
    <col min="15622" max="15872" width="9" style="100"/>
    <col min="15873" max="15873" width="30.75" style="100" customWidth="1"/>
    <col min="15874" max="15875" width="12" style="100" customWidth="1"/>
    <col min="15876" max="15877" width="16.375" style="100" customWidth="1"/>
    <col min="15878" max="16128" width="9" style="100"/>
    <col min="16129" max="16129" width="30.75" style="100" customWidth="1"/>
    <col min="16130" max="16131" width="12" style="100" customWidth="1"/>
    <col min="16132" max="16133" width="16.375" style="100" customWidth="1"/>
    <col min="16134" max="16384" width="9" style="100"/>
  </cols>
  <sheetData>
    <row r="1" spans="1:7" x14ac:dyDescent="0.2">
      <c r="A1" s="132" t="s">
        <v>114</v>
      </c>
      <c r="B1" s="133"/>
      <c r="C1" s="133"/>
      <c r="D1" s="133"/>
      <c r="E1" s="133"/>
      <c r="F1" s="133"/>
    </row>
    <row r="2" spans="1:7" x14ac:dyDescent="0.2">
      <c r="A2" s="132" t="s">
        <v>115</v>
      </c>
      <c r="B2" s="133"/>
      <c r="C2" s="133"/>
      <c r="D2" s="133"/>
      <c r="E2" s="133"/>
      <c r="F2" s="133"/>
    </row>
    <row r="3" spans="1:7" x14ac:dyDescent="0.2">
      <c r="A3" s="132" t="s">
        <v>203</v>
      </c>
      <c r="B3" s="133"/>
      <c r="C3" s="133"/>
      <c r="D3" s="133"/>
      <c r="E3" s="133"/>
      <c r="F3" s="133"/>
    </row>
    <row r="4" spans="1:7" x14ac:dyDescent="0.2">
      <c r="A4" s="101" t="s">
        <v>117</v>
      </c>
      <c r="B4" s="132" t="s">
        <v>118</v>
      </c>
      <c r="C4" s="133"/>
      <c r="D4" s="133"/>
      <c r="E4" s="133"/>
      <c r="F4" s="133"/>
    </row>
    <row r="5" spans="1:7" x14ac:dyDescent="0.2">
      <c r="A5" s="101" t="s">
        <v>204</v>
      </c>
      <c r="B5" s="132" t="s">
        <v>120</v>
      </c>
      <c r="C5" s="133"/>
      <c r="D5" s="133"/>
      <c r="E5" s="133"/>
      <c r="F5" s="133"/>
    </row>
    <row r="6" spans="1:7" x14ac:dyDescent="0.2">
      <c r="A6" s="101" t="s">
        <v>121</v>
      </c>
      <c r="B6" s="102" t="s">
        <v>122</v>
      </c>
    </row>
    <row r="7" spans="1:7" x14ac:dyDescent="0.2">
      <c r="A7" s="103" t="s">
        <v>9</v>
      </c>
      <c r="B7" s="103" t="s">
        <v>123</v>
      </c>
      <c r="C7" s="103" t="s">
        <v>124</v>
      </c>
      <c r="D7" s="103" t="s">
        <v>125</v>
      </c>
      <c r="E7" s="103" t="s">
        <v>126</v>
      </c>
      <c r="G7" s="100" t="s">
        <v>207</v>
      </c>
    </row>
    <row r="8" spans="1:7" x14ac:dyDescent="0.2">
      <c r="A8" s="132" t="s">
        <v>127</v>
      </c>
      <c r="B8" s="133"/>
      <c r="C8" s="133"/>
      <c r="D8" s="133"/>
      <c r="E8" s="133"/>
    </row>
    <row r="9" spans="1:7" x14ac:dyDescent="0.2">
      <c r="A9" s="102" t="s">
        <v>128</v>
      </c>
      <c r="B9" s="104">
        <v>0</v>
      </c>
      <c r="C9" s="104">
        <v>0</v>
      </c>
      <c r="D9" s="104">
        <v>0</v>
      </c>
      <c r="E9" s="104">
        <v>0</v>
      </c>
    </row>
    <row r="10" spans="1:7" x14ac:dyDescent="0.2">
      <c r="A10" s="102" t="s">
        <v>129</v>
      </c>
      <c r="B10" s="104">
        <v>0</v>
      </c>
      <c r="C10" s="104">
        <v>0</v>
      </c>
      <c r="D10" s="104">
        <v>0</v>
      </c>
      <c r="E10" s="104">
        <v>0</v>
      </c>
    </row>
    <row r="11" spans="1:7" x14ac:dyDescent="0.2">
      <c r="A11" s="102" t="s">
        <v>130</v>
      </c>
    </row>
    <row r="12" spans="1:7" x14ac:dyDescent="0.2">
      <c r="A12" s="102" t="s">
        <v>131</v>
      </c>
      <c r="B12" s="104">
        <v>0</v>
      </c>
      <c r="C12" s="104">
        <v>0</v>
      </c>
      <c r="D12" s="104">
        <v>0</v>
      </c>
      <c r="E12" s="104">
        <v>0</v>
      </c>
    </row>
    <row r="13" spans="1:7" x14ac:dyDescent="0.2">
      <c r="A13" s="102" t="s">
        <v>132</v>
      </c>
      <c r="B13" s="104">
        <v>0</v>
      </c>
      <c r="C13" s="104">
        <v>0</v>
      </c>
      <c r="D13" s="104">
        <v>0</v>
      </c>
      <c r="E13" s="104">
        <v>0</v>
      </c>
    </row>
    <row r="14" spans="1:7" x14ac:dyDescent="0.2">
      <c r="A14" s="102" t="s">
        <v>133</v>
      </c>
      <c r="B14" s="104">
        <v>0</v>
      </c>
      <c r="C14" s="104">
        <v>0</v>
      </c>
      <c r="D14" s="104">
        <v>0</v>
      </c>
      <c r="E14" s="104">
        <v>0</v>
      </c>
    </row>
    <row r="15" spans="1:7" x14ac:dyDescent="0.2">
      <c r="A15" s="102" t="s">
        <v>134</v>
      </c>
      <c r="B15" s="104">
        <v>0</v>
      </c>
      <c r="C15" s="104">
        <v>0</v>
      </c>
      <c r="D15" s="104">
        <v>0</v>
      </c>
      <c r="E15" s="104">
        <v>0</v>
      </c>
    </row>
    <row r="16" spans="1:7" x14ac:dyDescent="0.2">
      <c r="A16" s="102" t="s">
        <v>135</v>
      </c>
      <c r="B16" s="104">
        <v>2853.6</v>
      </c>
      <c r="C16" s="104">
        <v>0.49201</v>
      </c>
      <c r="D16" s="104">
        <v>85.38</v>
      </c>
      <c r="E16" s="104">
        <v>84.68</v>
      </c>
    </row>
    <row r="17" spans="1:5" x14ac:dyDescent="0.2">
      <c r="A17" s="102" t="s">
        <v>136</v>
      </c>
      <c r="B17" s="104">
        <v>32.32</v>
      </c>
      <c r="C17" s="104">
        <v>5.5700000000000003E-3</v>
      </c>
      <c r="D17" s="104">
        <v>0.97</v>
      </c>
      <c r="E17" s="104">
        <v>0.96</v>
      </c>
    </row>
    <row r="18" spans="1:5" x14ac:dyDescent="0.2">
      <c r="A18" s="102" t="s">
        <v>137</v>
      </c>
      <c r="B18" s="104">
        <v>0</v>
      </c>
      <c r="C18" s="104">
        <v>0</v>
      </c>
      <c r="D18" s="104">
        <v>0</v>
      </c>
      <c r="E18" s="104">
        <v>0</v>
      </c>
    </row>
    <row r="19" spans="1:5" x14ac:dyDescent="0.2">
      <c r="A19" s="102" t="s">
        <v>138</v>
      </c>
      <c r="B19" s="104">
        <v>0</v>
      </c>
      <c r="C19" s="104">
        <v>0</v>
      </c>
      <c r="D19" s="104">
        <v>0</v>
      </c>
      <c r="E19" s="104">
        <v>0</v>
      </c>
    </row>
    <row r="20" spans="1:5" x14ac:dyDescent="0.2">
      <c r="A20" s="102" t="s">
        <v>139</v>
      </c>
      <c r="B20" s="104">
        <v>0</v>
      </c>
      <c r="C20" s="104">
        <v>0</v>
      </c>
      <c r="D20" s="104">
        <v>0</v>
      </c>
      <c r="E20" s="104">
        <v>0</v>
      </c>
    </row>
    <row r="21" spans="1:5" x14ac:dyDescent="0.2">
      <c r="A21" s="102" t="s">
        <v>140</v>
      </c>
      <c r="B21" s="104">
        <v>0</v>
      </c>
      <c r="C21" s="104">
        <v>0</v>
      </c>
      <c r="D21" s="104">
        <v>0</v>
      </c>
      <c r="E21" s="104">
        <v>0</v>
      </c>
    </row>
    <row r="22" spans="1:5" x14ac:dyDescent="0.2">
      <c r="A22" s="102" t="s">
        <v>141</v>
      </c>
    </row>
    <row r="23" spans="1:5" x14ac:dyDescent="0.2">
      <c r="A23" s="102" t="s">
        <v>142</v>
      </c>
      <c r="B23" s="104">
        <v>236</v>
      </c>
      <c r="C23" s="104">
        <v>4.0689999999999997E-2</v>
      </c>
      <c r="D23" s="104">
        <v>7.06</v>
      </c>
      <c r="E23" s="104">
        <v>7</v>
      </c>
    </row>
    <row r="24" spans="1:5" x14ac:dyDescent="0.2">
      <c r="A24" s="102" t="s">
        <v>143</v>
      </c>
      <c r="B24" s="104">
        <v>0</v>
      </c>
      <c r="C24" s="104">
        <v>0</v>
      </c>
      <c r="D24" s="104">
        <v>0</v>
      </c>
      <c r="E24" s="104">
        <v>0</v>
      </c>
    </row>
    <row r="25" spans="1:5" x14ac:dyDescent="0.2">
      <c r="A25" s="102" t="s">
        <v>144</v>
      </c>
      <c r="B25" s="104">
        <v>0</v>
      </c>
      <c r="C25" s="104">
        <v>0</v>
      </c>
      <c r="D25" s="104">
        <v>0</v>
      </c>
      <c r="E25" s="104">
        <v>0</v>
      </c>
    </row>
    <row r="26" spans="1:5" x14ac:dyDescent="0.2">
      <c r="A26" s="102" t="s">
        <v>145</v>
      </c>
      <c r="B26" s="104">
        <v>0</v>
      </c>
      <c r="C26" s="104">
        <v>0</v>
      </c>
      <c r="D26" s="104">
        <v>0</v>
      </c>
      <c r="E26" s="104">
        <v>0</v>
      </c>
    </row>
    <row r="27" spans="1:5" x14ac:dyDescent="0.2">
      <c r="A27" s="101" t="s">
        <v>146</v>
      </c>
      <c r="B27" s="105">
        <v>3121.92</v>
      </c>
      <c r="C27" s="105">
        <v>0.53827000000000003</v>
      </c>
      <c r="D27" s="105">
        <v>93.41</v>
      </c>
      <c r="E27" s="105">
        <v>92.64</v>
      </c>
    </row>
    <row r="28" spans="1:5" x14ac:dyDescent="0.2">
      <c r="A28" s="132" t="s">
        <v>84</v>
      </c>
      <c r="B28" s="133"/>
      <c r="C28" s="133"/>
      <c r="D28" s="133"/>
      <c r="E28" s="133"/>
    </row>
    <row r="29" spans="1:5" x14ac:dyDescent="0.2">
      <c r="A29" s="102" t="s">
        <v>147</v>
      </c>
      <c r="B29" s="104">
        <v>0</v>
      </c>
      <c r="C29" s="104">
        <v>0</v>
      </c>
      <c r="D29" s="104">
        <v>0</v>
      </c>
      <c r="E29" s="104">
        <v>0</v>
      </c>
    </row>
    <row r="30" spans="1:5" x14ac:dyDescent="0.2">
      <c r="A30" s="102" t="s">
        <v>148</v>
      </c>
      <c r="B30" s="104">
        <v>93.66</v>
      </c>
      <c r="C30" s="104">
        <v>1.6150000000000001E-2</v>
      </c>
      <c r="D30" s="104">
        <v>2.8</v>
      </c>
      <c r="E30" s="104">
        <v>2.78</v>
      </c>
    </row>
    <row r="31" spans="1:5" x14ac:dyDescent="0.2">
      <c r="A31" s="102" t="s">
        <v>149</v>
      </c>
      <c r="B31" s="104">
        <v>0</v>
      </c>
      <c r="C31" s="104">
        <v>0</v>
      </c>
      <c r="D31" s="104">
        <v>0</v>
      </c>
      <c r="E31" s="104">
        <v>0</v>
      </c>
    </row>
    <row r="32" spans="1:5" x14ac:dyDescent="0.2">
      <c r="A32" s="102" t="s">
        <v>150</v>
      </c>
      <c r="B32" s="104">
        <v>0</v>
      </c>
      <c r="C32" s="104">
        <v>0</v>
      </c>
      <c r="D32" s="104">
        <v>0</v>
      </c>
      <c r="E32" s="104">
        <v>0</v>
      </c>
    </row>
    <row r="33" spans="1:5" x14ac:dyDescent="0.2">
      <c r="A33" s="102" t="s">
        <v>151</v>
      </c>
      <c r="B33" s="104">
        <v>0</v>
      </c>
      <c r="C33" s="104">
        <v>0</v>
      </c>
      <c r="D33" s="104">
        <v>0</v>
      </c>
      <c r="E33" s="104">
        <v>0</v>
      </c>
    </row>
    <row r="34" spans="1:5" x14ac:dyDescent="0.2">
      <c r="A34" s="102" t="s">
        <v>152</v>
      </c>
      <c r="B34" s="104">
        <v>0</v>
      </c>
      <c r="C34" s="104">
        <v>0</v>
      </c>
      <c r="D34" s="104">
        <v>0</v>
      </c>
      <c r="E34" s="104">
        <v>0</v>
      </c>
    </row>
    <row r="35" spans="1:5" x14ac:dyDescent="0.2">
      <c r="A35" s="102" t="s">
        <v>153</v>
      </c>
      <c r="B35" s="104">
        <v>0</v>
      </c>
      <c r="C35" s="104">
        <v>0</v>
      </c>
      <c r="D35" s="104">
        <v>0</v>
      </c>
      <c r="E35" s="104">
        <v>0</v>
      </c>
    </row>
    <row r="36" spans="1:5" x14ac:dyDescent="0.2">
      <c r="A36" s="102" t="s">
        <v>154</v>
      </c>
      <c r="B36" s="104">
        <v>0</v>
      </c>
      <c r="C36" s="104">
        <v>0</v>
      </c>
      <c r="D36" s="104">
        <v>0</v>
      </c>
      <c r="E36" s="104">
        <v>0</v>
      </c>
    </row>
    <row r="37" spans="1:5" x14ac:dyDescent="0.2">
      <c r="A37" s="102" t="s">
        <v>201</v>
      </c>
      <c r="B37" s="104">
        <v>0</v>
      </c>
      <c r="C37" s="104">
        <v>0</v>
      </c>
      <c r="D37" s="104">
        <v>0</v>
      </c>
      <c r="E37" s="104">
        <v>0</v>
      </c>
    </row>
    <row r="38" spans="1:5" x14ac:dyDescent="0.2">
      <c r="A38" s="102" t="s">
        <v>156</v>
      </c>
      <c r="B38" s="104">
        <v>113.1</v>
      </c>
      <c r="C38" s="104">
        <v>1.95E-2</v>
      </c>
      <c r="D38" s="104">
        <v>3.38</v>
      </c>
      <c r="E38" s="104">
        <v>3.36</v>
      </c>
    </row>
    <row r="39" spans="1:5" x14ac:dyDescent="0.2">
      <c r="A39" s="101" t="s">
        <v>98</v>
      </c>
      <c r="B39" s="105">
        <v>206.76</v>
      </c>
      <c r="C39" s="105">
        <v>3.5650000000000001E-2</v>
      </c>
      <c r="D39" s="105">
        <v>6.18</v>
      </c>
      <c r="E39" s="105">
        <v>6.14</v>
      </c>
    </row>
    <row r="40" spans="1:5" x14ac:dyDescent="0.2">
      <c r="A40" s="132" t="s">
        <v>29</v>
      </c>
      <c r="B40" s="133"/>
      <c r="C40" s="133"/>
      <c r="D40" s="133"/>
      <c r="E40" s="133"/>
    </row>
    <row r="41" spans="1:5" x14ac:dyDescent="0.2">
      <c r="A41" s="102" t="s">
        <v>157</v>
      </c>
      <c r="B41" s="104">
        <v>13.6</v>
      </c>
      <c r="C41" s="104">
        <v>2.3400000000000001E-3</v>
      </c>
      <c r="D41" s="104">
        <v>0.41</v>
      </c>
      <c r="E41" s="104">
        <v>0.4</v>
      </c>
    </row>
    <row r="42" spans="1:5" x14ac:dyDescent="0.2">
      <c r="A42" s="101" t="s">
        <v>158</v>
      </c>
      <c r="B42" s="105">
        <v>13.6</v>
      </c>
      <c r="C42" s="105">
        <v>2.3400000000000001E-3</v>
      </c>
      <c r="D42" s="105">
        <v>0.41</v>
      </c>
      <c r="E42" s="105">
        <v>0.4</v>
      </c>
    </row>
    <row r="43" spans="1:5" x14ac:dyDescent="0.2">
      <c r="A43" s="101" t="s">
        <v>159</v>
      </c>
      <c r="B43" s="105">
        <v>3342.28</v>
      </c>
      <c r="C43" s="105">
        <v>0.57625999999999999</v>
      </c>
      <c r="D43" s="105">
        <v>100</v>
      </c>
      <c r="E43" s="105">
        <v>99.18</v>
      </c>
    </row>
    <row r="44" spans="1:5" x14ac:dyDescent="0.2">
      <c r="A44" s="132" t="s">
        <v>160</v>
      </c>
      <c r="B44" s="133"/>
      <c r="C44" s="133"/>
      <c r="D44" s="133"/>
      <c r="E44" s="133"/>
    </row>
    <row r="45" spans="1:5" x14ac:dyDescent="0.2">
      <c r="A45" s="102" t="s">
        <v>161</v>
      </c>
      <c r="B45" s="104">
        <v>0</v>
      </c>
      <c r="C45" s="104">
        <v>0</v>
      </c>
      <c r="D45" s="104">
        <v>0</v>
      </c>
      <c r="E45" s="104">
        <v>0</v>
      </c>
    </row>
    <row r="46" spans="1:5" x14ac:dyDescent="0.2">
      <c r="A46" s="102" t="s">
        <v>162</v>
      </c>
      <c r="B46" s="104">
        <v>0</v>
      </c>
      <c r="C46" s="104">
        <v>0</v>
      </c>
      <c r="D46" s="104">
        <v>0</v>
      </c>
      <c r="E46" s="104">
        <v>0</v>
      </c>
    </row>
    <row r="47" spans="1:5" x14ac:dyDescent="0.2">
      <c r="A47" s="102" t="s">
        <v>163</v>
      </c>
      <c r="B47" s="104">
        <v>0</v>
      </c>
      <c r="C47" s="104">
        <v>0</v>
      </c>
      <c r="D47" s="104">
        <v>0</v>
      </c>
      <c r="E47" s="104">
        <v>0</v>
      </c>
    </row>
    <row r="48" spans="1:5" x14ac:dyDescent="0.2">
      <c r="A48" s="101" t="s">
        <v>104</v>
      </c>
      <c r="B48" s="105">
        <v>0</v>
      </c>
      <c r="C48" s="105">
        <v>0</v>
      </c>
      <c r="D48" s="105">
        <v>0</v>
      </c>
      <c r="E48" s="105">
        <v>0</v>
      </c>
    </row>
    <row r="49" spans="1:5" x14ac:dyDescent="0.2">
      <c r="A49" s="132" t="s">
        <v>164</v>
      </c>
      <c r="B49" s="133"/>
      <c r="C49" s="133"/>
      <c r="D49" s="133"/>
      <c r="E49" s="133"/>
    </row>
    <row r="50" spans="1:5" ht="22.5" x14ac:dyDescent="0.2">
      <c r="A50" s="102" t="s">
        <v>165</v>
      </c>
      <c r="B50" s="104">
        <v>0</v>
      </c>
      <c r="C50" s="104">
        <v>0</v>
      </c>
      <c r="D50" s="104">
        <v>0</v>
      </c>
      <c r="E50" s="104">
        <v>0</v>
      </c>
    </row>
    <row r="51" spans="1:5" x14ac:dyDescent="0.2">
      <c r="A51" s="102" t="s">
        <v>166</v>
      </c>
      <c r="B51" s="104">
        <v>14.73</v>
      </c>
      <c r="C51" s="104">
        <v>2.5400000000000002E-3</v>
      </c>
      <c r="D51" s="104">
        <v>0.44</v>
      </c>
      <c r="E51" s="104">
        <v>0.44</v>
      </c>
    </row>
    <row r="52" spans="1:5" x14ac:dyDescent="0.2">
      <c r="A52" s="102" t="s">
        <v>167</v>
      </c>
      <c r="B52" s="104">
        <v>0</v>
      </c>
      <c r="C52" s="104">
        <v>0</v>
      </c>
      <c r="D52" s="104">
        <v>0</v>
      </c>
      <c r="E52" s="104">
        <v>0</v>
      </c>
    </row>
    <row r="53" spans="1:5" x14ac:dyDescent="0.2">
      <c r="A53" s="102" t="s">
        <v>168</v>
      </c>
      <c r="B53" s="104">
        <v>0</v>
      </c>
      <c r="C53" s="104">
        <v>0</v>
      </c>
      <c r="D53" s="104">
        <v>0</v>
      </c>
      <c r="E53" s="104">
        <v>0</v>
      </c>
    </row>
    <row r="54" spans="1:5" x14ac:dyDescent="0.2">
      <c r="A54" s="101" t="s">
        <v>108</v>
      </c>
      <c r="B54" s="105">
        <v>14.73</v>
      </c>
      <c r="C54" s="105">
        <v>2.5400000000000002E-3</v>
      </c>
      <c r="D54" s="105">
        <v>0.44</v>
      </c>
      <c r="E54" s="105">
        <v>0.44</v>
      </c>
    </row>
    <row r="55" spans="1:5" x14ac:dyDescent="0.2">
      <c r="A55" s="101" t="s">
        <v>169</v>
      </c>
      <c r="B55" s="105">
        <v>14.73</v>
      </c>
      <c r="C55" s="105">
        <v>2.5400000000000002E-3</v>
      </c>
      <c r="D55" s="105">
        <v>0.44</v>
      </c>
      <c r="E55" s="105">
        <v>0.44</v>
      </c>
    </row>
    <row r="56" spans="1:5" x14ac:dyDescent="0.2">
      <c r="A56" s="101" t="s">
        <v>170</v>
      </c>
      <c r="B56" s="105">
        <v>3357.01</v>
      </c>
      <c r="C56" s="105">
        <v>0.57879999999999998</v>
      </c>
      <c r="D56" s="105">
        <v>100.44</v>
      </c>
      <c r="E56" s="105">
        <v>99.62</v>
      </c>
    </row>
    <row r="57" spans="1:5" x14ac:dyDescent="0.2">
      <c r="A57" s="132" t="s">
        <v>46</v>
      </c>
      <c r="B57" s="133"/>
      <c r="C57" s="133"/>
      <c r="D57" s="133"/>
      <c r="E57" s="133"/>
    </row>
    <row r="58" spans="1:5" x14ac:dyDescent="0.2">
      <c r="A58" s="102" t="s">
        <v>171</v>
      </c>
      <c r="B58" s="104">
        <v>0</v>
      </c>
      <c r="C58" s="104">
        <v>0</v>
      </c>
      <c r="D58" s="104">
        <v>0</v>
      </c>
      <c r="E58" s="104">
        <v>0</v>
      </c>
    </row>
    <row r="59" spans="1:5" x14ac:dyDescent="0.2">
      <c r="A59" s="102" t="s">
        <v>172</v>
      </c>
      <c r="B59" s="104">
        <v>12.81</v>
      </c>
      <c r="C59" s="104">
        <v>2.2100000000000002E-3</v>
      </c>
      <c r="D59" s="104">
        <v>0.38</v>
      </c>
      <c r="E59" s="104">
        <v>0.38</v>
      </c>
    </row>
    <row r="60" spans="1:5" x14ac:dyDescent="0.2">
      <c r="A60" s="101" t="s">
        <v>173</v>
      </c>
      <c r="B60" s="105">
        <v>12.81</v>
      </c>
      <c r="C60" s="105">
        <v>2.2100000000000002E-3</v>
      </c>
      <c r="D60" s="105">
        <v>0.38</v>
      </c>
      <c r="E60" s="105">
        <v>0.38</v>
      </c>
    </row>
    <row r="61" spans="1:5" x14ac:dyDescent="0.2">
      <c r="A61" s="101" t="s">
        <v>174</v>
      </c>
      <c r="B61" s="105">
        <v>3369.82</v>
      </c>
      <c r="C61" s="105">
        <v>0.58101000000000003</v>
      </c>
      <c r="D61" s="105">
        <v>100.82</v>
      </c>
      <c r="E61" s="105">
        <v>100</v>
      </c>
    </row>
    <row r="63" spans="1:5" x14ac:dyDescent="0.2">
      <c r="A63" s="132" t="s">
        <v>205</v>
      </c>
      <c r="B63" s="133"/>
      <c r="C63" s="133"/>
      <c r="D63" s="133"/>
      <c r="E63" s="133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Índice</vt:lpstr>
      <vt:lpstr>Jardim-CE-2014</vt:lpstr>
      <vt:lpstr>Jardim-CE-2015</vt:lpstr>
      <vt:lpstr>Jardim-CE-2016</vt:lpstr>
      <vt:lpstr>Jardim-CE-2017</vt:lpstr>
      <vt:lpstr>Porteiras-CE-2018</vt:lpstr>
      <vt:lpstr>Porteiras-CE-2020</vt:lpstr>
      <vt:lpstr>Porteiras-CE-2021</vt:lpstr>
      <vt:lpstr>Porteiras-CE-2022</vt:lpstr>
      <vt:lpstr>'Jardim-CE-2016'!__xlnm.Print_Area</vt:lpstr>
      <vt:lpstr>'Jardim-CE-2014'!Area_de_impressao</vt:lpstr>
      <vt:lpstr>'Jardim-CE-2015'!Area_de_impressao</vt:lpstr>
      <vt:lpstr>'Jardim-CE-2016'!Area_de_impressao</vt:lpstr>
      <vt:lpstr>'Jardim-CE-2017'!Area_de_impressao</vt:lpstr>
      <vt:lpstr>'Porteiras-CE-2018'!Area_de_impressao</vt:lpstr>
      <vt:lpstr>'Jardim-CE-2016'!Z_7F82B2E0_4580_11D5_873D_00105A060375_.wvu.PrintArea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2021-05-10T10:54:06Z</dcterms:created>
  <dcterms:modified xsi:type="dcterms:W3CDTF">2024-01-03T17:01:25Z</dcterms:modified>
</cp:coreProperties>
</file>