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fogaca\Desktop\3º Lev\"/>
    </mc:Choice>
  </mc:AlternateContent>
  <bookViews>
    <workbookView xWindow="-120" yWindow="-120" windowWidth="38640" windowHeight="16440" tabRatio="857"/>
  </bookViews>
  <sheets>
    <sheet name="Principal" sheetId="2" r:id="rId1"/>
    <sheet name="Área_Brasil" sheetId="3" r:id="rId2"/>
    <sheet name="Produtividade_Brasil" sheetId="4" r:id="rId3"/>
    <sheet name="Produção_Brasil" sheetId="5" r:id="rId4"/>
    <sheet name="Brasil total por UF" sheetId="6" r:id="rId5"/>
    <sheet name="Brasil - Total por Produto" sheetId="7" r:id="rId6"/>
    <sheet name="Algodao Total" sheetId="9" r:id="rId7"/>
    <sheet name="Algodao em Pluma" sheetId="10" r:id="rId8"/>
    <sheet name="Caroço de Algodão" sheetId="11" r:id="rId9"/>
    <sheet name="Algodão Rendimento" sheetId="12" r:id="rId10"/>
    <sheet name="Amendoim 1a" sheetId="13" r:id="rId11"/>
    <sheet name="Amendoim 2a" sheetId="14" r:id="rId12"/>
    <sheet name="Amendoim Total" sheetId="15" r:id="rId13"/>
    <sheet name="Arroz Sequeiro" sheetId="16" r:id="rId14"/>
    <sheet name="Arroz Irrigado" sheetId="17" r:id="rId15"/>
    <sheet name="Arroz Total" sheetId="18" r:id="rId16"/>
    <sheet name="Feijão 1a Cores" sheetId="19" r:id="rId17"/>
    <sheet name="Feijão 1a Preto" sheetId="20" r:id="rId18"/>
    <sheet name="Feijão 1a Caupi" sheetId="21" r:id="rId19"/>
    <sheet name="Feijão 1a Total" sheetId="22" r:id="rId20"/>
    <sheet name="Feijão 2a Cores" sheetId="23" r:id="rId21"/>
    <sheet name="Feijão 2a Preto" sheetId="24" r:id="rId22"/>
    <sheet name="Feijão 2a Caupi" sheetId="25" r:id="rId23"/>
    <sheet name="Feijão 2a Total" sheetId="26" r:id="rId24"/>
    <sheet name="Feijão 3a Cores" sheetId="27" r:id="rId25"/>
    <sheet name="Feijão 3a Preto" sheetId="28" r:id="rId26"/>
    <sheet name="Feijão 3a Caupi" sheetId="29" r:id="rId27"/>
    <sheet name="Feijão 3a Total" sheetId="30" r:id="rId28"/>
    <sheet name="Feijão Cores Total" sheetId="31" r:id="rId29"/>
    <sheet name="Feijão Preto Total" sheetId="32" r:id="rId30"/>
    <sheet name="Feijão Caupi Total" sheetId="33" r:id="rId31"/>
    <sheet name="Feijão Total" sheetId="34" r:id="rId32"/>
    <sheet name="Gergelim" sheetId="35" r:id="rId33"/>
    <sheet name="Girassol" sheetId="36" r:id="rId34"/>
    <sheet name="Mamona" sheetId="37" r:id="rId35"/>
    <sheet name="Milho 1a" sheetId="38" r:id="rId36"/>
    <sheet name="Milho 2a" sheetId="39" r:id="rId37"/>
    <sheet name="Milho 3a" sheetId="40" r:id="rId38"/>
    <sheet name="Milho Total" sheetId="41" r:id="rId39"/>
    <sheet name="Soja" sheetId="42" r:id="rId40"/>
    <sheet name="Sorgo" sheetId="43" r:id="rId41"/>
    <sheet name="Aveia" sheetId="44" r:id="rId42"/>
    <sheet name="Canola" sheetId="45" r:id="rId43"/>
    <sheet name="Centeio" sheetId="46" r:id="rId44"/>
    <sheet name="Cevada" sheetId="47" r:id="rId45"/>
    <sheet name="Trigo" sheetId="48" r:id="rId46"/>
    <sheet name="Triticale" sheetId="49" r:id="rId47"/>
    <sheet name="Suprimento" sheetId="52" r:id="rId48"/>
    <sheet name="Suprimento - Soja" sheetId="53" r:id="rId4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7">'Algodao em Pluma'!$A$1:$J$44</definedName>
    <definedName name="_xlnm.Print_Area" localSheetId="9">'Algodão Rendimento'!$A$1:$J$45</definedName>
    <definedName name="_xlnm.Print_Area" localSheetId="6">'Algodao Total'!$A$1:$J$44</definedName>
    <definedName name="_xlnm.Print_Area" localSheetId="10">'Amendoim 1a'!$A$1:$J$44</definedName>
    <definedName name="_xlnm.Print_Area" localSheetId="11">'Amendoim 2a'!$A$1:$J$44</definedName>
    <definedName name="_xlnm.Print_Area" localSheetId="12">'Amendoim Total'!$A$1:$J$44</definedName>
    <definedName name="_xlnm.Print_Area" localSheetId="1">Área_Brasil!$A$1:$H$50</definedName>
    <definedName name="_xlnm.Print_Area" localSheetId="14">'Arroz Irrigado'!$A$1:$J$44</definedName>
    <definedName name="_xlnm.Print_Area" localSheetId="13">'Arroz Sequeiro'!$A$1:$J$44</definedName>
    <definedName name="_xlnm.Print_Area" localSheetId="15">'Arroz Total'!$A$1:$J$44</definedName>
    <definedName name="_xlnm.Print_Area" localSheetId="41">Aveia!$A$1:$J$44</definedName>
    <definedName name="_xlnm.Print_Area" localSheetId="5">'Brasil - Total por Produto'!$A$1:$J$51</definedName>
    <definedName name="_xlnm.Print_Area" localSheetId="4">'Brasil total por UF'!$A$1:$J$45</definedName>
    <definedName name="_xlnm.Print_Area" localSheetId="42">Canola!$A$1:$J$44</definedName>
    <definedName name="_xlnm.Print_Area" localSheetId="8">'Caroço de Algodão'!$A$1:$J$44</definedName>
    <definedName name="_xlnm.Print_Area" localSheetId="43">Centeio!$A$1:$J$44</definedName>
    <definedName name="_xlnm.Print_Area" localSheetId="44">Cevada!$A$1:$J$44</definedName>
    <definedName name="_xlnm.Print_Area" localSheetId="18">'Feijão 1a Caupi'!$A$1:$J$44</definedName>
    <definedName name="_xlnm.Print_Area" localSheetId="16">'Feijão 1a Cores'!$A$1:$J$44</definedName>
    <definedName name="_xlnm.Print_Area" localSheetId="17">'Feijão 1a Preto'!$A$1:$J$44</definedName>
    <definedName name="_xlnm.Print_Area" localSheetId="19">'Feijão 1a Total'!$A$1:$J$44</definedName>
    <definedName name="_xlnm.Print_Area" localSheetId="22">'Feijão 2a Caupi'!$A$1:$J$44</definedName>
    <definedName name="_xlnm.Print_Area" localSheetId="20">'Feijão 2a Cores'!$A$1:$J$44</definedName>
    <definedName name="_xlnm.Print_Area" localSheetId="21">'Feijão 2a Preto'!$A$1:$J$44</definedName>
    <definedName name="_xlnm.Print_Area" localSheetId="23">'Feijão 2a Total'!$A$1:$J$44</definedName>
    <definedName name="_xlnm.Print_Area" localSheetId="26">'Feijão 3a Caupi'!$A$1:$J$44</definedName>
    <definedName name="_xlnm.Print_Area" localSheetId="24">'Feijão 3a Cores'!$A$1:$J$44</definedName>
    <definedName name="_xlnm.Print_Area" localSheetId="25">'Feijão 3a Preto'!$A$1:$J$44</definedName>
    <definedName name="_xlnm.Print_Area" localSheetId="27">'Feijão 3a Total'!$A$1:$J$44</definedName>
    <definedName name="_xlnm.Print_Area" localSheetId="30">'Feijão Caupi Total'!$A$1:$J$44</definedName>
    <definedName name="_xlnm.Print_Area" localSheetId="28">'Feijão Cores Total'!$A$1:$J$44</definedName>
    <definedName name="_xlnm.Print_Area" localSheetId="29">'Feijão Preto Total'!$A$1:$J$44</definedName>
    <definedName name="_xlnm.Print_Area" localSheetId="31">'Feijão Total'!$A$1:$J$44</definedName>
    <definedName name="_xlnm.Print_Area" localSheetId="32">Gergelim!$A$1:$J$44</definedName>
    <definedName name="_xlnm.Print_Area" localSheetId="33">Girassol!$A$1:$J$44</definedName>
    <definedName name="_xlnm.Print_Area" localSheetId="34">Mamona!$A$1:$J$44</definedName>
    <definedName name="_xlnm.Print_Area" localSheetId="35">'Milho 1a'!$A$1:$J$44</definedName>
    <definedName name="_xlnm.Print_Area" localSheetId="36">'Milho 2a'!$A$1:$J$44</definedName>
    <definedName name="_xlnm.Print_Area" localSheetId="37">'Milho 3a'!$A$1:$J$44</definedName>
    <definedName name="_xlnm.Print_Area" localSheetId="38">'Milho Total'!$A$1:$J$44</definedName>
    <definedName name="_xlnm.Print_Area" localSheetId="3">Produção_Brasil!$A$1:$H$56</definedName>
    <definedName name="_xlnm.Print_Area" localSheetId="2">Produtividade_Brasil!$A$1:$H$56</definedName>
    <definedName name="_xlnm.Print_Area" localSheetId="39">Soja!$A$1:$J$44</definedName>
    <definedName name="_xlnm.Print_Area" localSheetId="40">Sorgo!$A$1:$J$44</definedName>
    <definedName name="_xlnm.Print_Area" localSheetId="47">Suprimento!$A$1:$J$47</definedName>
    <definedName name="_xlnm.Print_Area" localSheetId="45">Trigo!$A$1:$J$44</definedName>
    <definedName name="_xlnm.Print_Area" localSheetId="46">Triticale!$A$1:$J$44</definedName>
    <definedName name="BA_SUL">NA()</definedName>
    <definedName name="BA_SUL_1">NA()</definedName>
    <definedName name="BA_SUL_10">NA()</definedName>
    <definedName name="BA_SUL_100">#REF!</definedName>
    <definedName name="BA_SUL_11" localSheetId="47">#REF!</definedName>
    <definedName name="BA_SUL_11" localSheetId="48">#REF!</definedName>
    <definedName name="BA_SUL_11">#REF!</definedName>
    <definedName name="BA_SUL_12">NA()</definedName>
    <definedName name="BA_SUL_13">NA()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>#REF!</definedName>
    <definedName name="QUADRO3" localSheetId="47">#REF!</definedName>
    <definedName name="QUADRO3" localSheetId="4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>#REF!</definedName>
    <definedName name="TAB1">NA()</definedName>
    <definedName name="TAB1_1">NA()</definedName>
    <definedName name="TAB1_10">NA()</definedName>
    <definedName name="TAB1_11">#REF!</definedName>
    <definedName name="TAB1_12">NA()</definedName>
    <definedName name="TAB1_13">NA()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>#REF!</definedName>
    <definedName name="tabela1_12">NA()</definedName>
    <definedName name="tabela1_13">NA()</definedName>
    <definedName name="tabela1_14">#REF!</definedName>
    <definedName name="tabela1_15">NA()</definedName>
    <definedName name="tabela1_16">NA()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calcChain.xml><?xml version="1.0" encoding="utf-8"?>
<calcChain xmlns="http://schemas.openxmlformats.org/spreadsheetml/2006/main">
  <c r="G35" i="52" l="1"/>
  <c r="D37" i="52"/>
  <c r="G37" i="52" s="1"/>
  <c r="J37" i="52" s="1"/>
  <c r="J35" i="52"/>
</calcChain>
</file>

<file path=xl/sharedStrings.xml><?xml version="1.0" encoding="utf-8"?>
<sst xmlns="http://schemas.openxmlformats.org/spreadsheetml/2006/main" count="2891" uniqueCount="176">
  <si>
    <t>SAFRAS 2021/22 E 2022/23</t>
  </si>
  <si>
    <t>21/22</t>
  </si>
  <si>
    <t>Safra 21/22</t>
  </si>
  <si>
    <t>2021</t>
  </si>
  <si>
    <t>22/23</t>
  </si>
  <si>
    <t>Safra 22/23</t>
  </si>
  <si>
    <t>2022</t>
  </si>
  <si>
    <t>Fonte: Conab.</t>
  </si>
  <si>
    <t>Safra 2021</t>
  </si>
  <si>
    <t>Safra 2022</t>
  </si>
  <si>
    <t>out/2022        (b)</t>
  </si>
  <si>
    <t>(em mil hectares)</t>
  </si>
  <si>
    <t>PRODUTO</t>
  </si>
  <si>
    <t>SAFRAS</t>
  </si>
  <si>
    <t>VARIAÇÃO</t>
  </si>
  <si>
    <t>Percentual</t>
  </si>
  <si>
    <t>Absoluta</t>
  </si>
  <si>
    <t xml:space="preserve">    (a)</t>
  </si>
  <si>
    <t>(c/b)</t>
  </si>
  <si>
    <t>(c/a)</t>
  </si>
  <si>
    <t>(c-b)</t>
  </si>
  <si>
    <t>(c-a)</t>
  </si>
  <si>
    <t>ALGODÃO</t>
  </si>
  <si>
    <t>AMENDOIM TOTAL</t>
  </si>
  <si>
    <t>Amendoim 1ª Safra</t>
  </si>
  <si>
    <t>Amendoim 2ª Safra</t>
  </si>
  <si>
    <t>ARROZ</t>
  </si>
  <si>
    <t>Arroz sequeiro</t>
  </si>
  <si>
    <t>Arroz irrigado</t>
  </si>
  <si>
    <t>FEIJÃO TOTAL</t>
  </si>
  <si>
    <t>FEIJÃO TOTAL CORES</t>
  </si>
  <si>
    <t>FEIJÃO TOTAL PRETO</t>
  </si>
  <si>
    <t>FEIJÃO TOTAL CAUPI</t>
  </si>
  <si>
    <t>FEIJÃO 1ª SAFRA</t>
  </si>
  <si>
    <t>Cores</t>
  </si>
  <si>
    <t>Preto</t>
  </si>
  <si>
    <t>Caupi</t>
  </si>
  <si>
    <t>FEIJÃO 2ª SAFRA</t>
  </si>
  <si>
    <t>FEIJÃO 3ª SAFRA</t>
  </si>
  <si>
    <t>GERGELIM</t>
  </si>
  <si>
    <t>GIRASSOL</t>
  </si>
  <si>
    <t>MAMONA</t>
  </si>
  <si>
    <t>MILHO TOTAL</t>
  </si>
  <si>
    <t>Milho 1ª Safra</t>
  </si>
  <si>
    <t>Milho 2ª Safra</t>
  </si>
  <si>
    <t>Milho 3ª Safra</t>
  </si>
  <si>
    <t>SOJA</t>
  </si>
  <si>
    <t>SORGO</t>
  </si>
  <si>
    <t>SUBTOTAL</t>
  </si>
  <si>
    <t>CULTURAS DE INVERNO</t>
  </si>
  <si>
    <t>AVEIA</t>
  </si>
  <si>
    <t>CANOLA</t>
  </si>
  <si>
    <t>CENTEIO</t>
  </si>
  <si>
    <t>CEVADA</t>
  </si>
  <si>
    <t>TRIGO</t>
  </si>
  <si>
    <t>TRITICALE</t>
  </si>
  <si>
    <t>BRASIL</t>
  </si>
  <si>
    <r>
      <t xml:space="preserve">ALGODÃO - CAROÇO </t>
    </r>
    <r>
      <rPr>
        <vertAlign val="superscript"/>
        <sz val="12"/>
        <color indexed="54"/>
        <rFont val="Arial"/>
      </rPr>
      <t>(1)</t>
    </r>
  </si>
  <si>
    <t>ALGODÃO EM PLUMA</t>
  </si>
  <si>
    <r>
      <t xml:space="preserve">BRASIL </t>
    </r>
    <r>
      <rPr>
        <b/>
        <vertAlign val="superscript"/>
        <sz val="12"/>
        <color indexed="54"/>
        <rFont val="Arial"/>
      </rPr>
      <t>(2)</t>
    </r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</si>
  <si>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Produtividade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produtividade de algodão em pluma</t>
    </r>
  </si>
  <si>
    <t xml:space="preserve"> </t>
  </si>
  <si>
    <r>
      <t xml:space="preserve">Legenda: </t>
    </r>
    <r>
      <rPr>
        <vertAlign val="superscript"/>
        <sz val="9"/>
        <rFont val="Arial"/>
      </rPr>
      <t>(1)</t>
    </r>
    <r>
      <rPr>
        <sz val="9"/>
        <rFont val="Arial"/>
      </rPr>
      <t xml:space="preserve"> Produção de caroço de algodão; </t>
    </r>
    <r>
      <rPr>
        <vertAlign val="superscript"/>
        <sz val="9"/>
        <rFont val="Arial"/>
      </rPr>
      <t>(2)</t>
    </r>
    <r>
      <rPr>
        <sz val="9"/>
        <rFont val="Arial"/>
      </rPr>
      <t xml:space="preserve"> Exclui a produção de algodão em pluma</t>
    </r>
  </si>
  <si>
    <t>REGIÃO/UF</t>
  </si>
  <si>
    <t>ÁREA (Em mil ha)</t>
  </si>
  <si>
    <t>PRODUTIVIDADE (Em kg/ha)</t>
  </si>
  <si>
    <t>PRODUÇÃO (Em mil t)</t>
  </si>
  <si>
    <t>VAR. %</t>
  </si>
  <si>
    <t>(a)</t>
  </si>
  <si>
    <t>(b)</t>
  </si>
  <si>
    <t>(b/a)</t>
  </si>
  <si>
    <t>(c)</t>
  </si>
  <si>
    <t>(d)</t>
  </si>
  <si>
    <t>(d/c)</t>
  </si>
  <si>
    <t>(e)</t>
  </si>
  <si>
    <t>(f)</t>
  </si>
  <si>
    <t>(f/e)</t>
  </si>
  <si>
    <t>NORTE</t>
  </si>
  <si>
    <t>RR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</si>
  <si>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</si>
  <si>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</si>
  <si>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</si>
  <si>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</si>
  <si>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</si>
  <si>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</si>
  <si>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</si>
  <si>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</si>
  <si>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</si>
  <si>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</si>
  <si>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</si>
  <si>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</si>
  <si>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</si>
  <si>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</si>
  <si>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</si>
  <si>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</si>
  <si>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</si>
  <si>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</si>
  <si>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</si>
  <si>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</si>
  <si>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</si>
  <si>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</si>
  <si>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</si>
  <si>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</si>
  <si>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</si>
  <si>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</si>
  <si>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</si>
  <si>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</si>
  <si>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</si>
  <si>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</si>
  <si>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</si>
  <si>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</si>
  <si>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Legenda: (*) Produtos selecionados: Caroço de algodão, amendoim (1ª e 2ª safras), arroz, aveia, canola, centeio, cevada, feijão (1ª, 2ª e 3ª safras), gergelim, girassol, mamona, milho (1ª, 2ª e 3ª safras), soja, sorgo, trigo e triticale</t>
  </si>
  <si>
    <t>ALGODÃO - PLUMA</t>
  </si>
  <si>
    <t>RENDIMENTO % - PLUMA</t>
  </si>
  <si>
    <t>PRODUÇÃO - (Em mil t)</t>
  </si>
  <si>
    <t>ALGODÃO EM CAROÇO</t>
  </si>
  <si>
    <t>CAROÇO DE ALGODÃO</t>
  </si>
  <si>
    <t>*Caroço + pluma</t>
  </si>
  <si>
    <t>COMPARATIVO DE ÁREA, PRODUTIVIDADE E PRODUÇÃO</t>
  </si>
  <si>
    <t>COMPARATIVO DE  PRODUÇÃO E RENDIMENTO</t>
  </si>
  <si>
    <t>AMENDOIM 1ª SAFRA</t>
  </si>
  <si>
    <t>AMENDOIM 2ª SAFRA</t>
  </si>
  <si>
    <t>AMENDOIM TOTAL (1ª e 2ª SAFRA)</t>
  </si>
  <si>
    <t>ARROZ IRRIGADO</t>
  </si>
  <si>
    <t xml:space="preserve">BALANÇO DE OFERTA E DEMANDA </t>
  </si>
  <si>
    <t xml:space="preserve">                              Em 1.000 toneladas</t>
  </si>
  <si>
    <t>SAFRA</t>
  </si>
  <si>
    <t>ESTOQUE
INICIAL</t>
  </si>
  <si>
    <t>PRODUÇÃO</t>
  </si>
  <si>
    <t>IMPORTAÇÃO</t>
  </si>
  <si>
    <t>SUPRIMENTO</t>
  </si>
  <si>
    <t>CONSUMO</t>
  </si>
  <si>
    <t>EXPORTAÇÃO</t>
  </si>
  <si>
    <t>ESTOQUE
FINAL</t>
  </si>
  <si>
    <t>2016/17</t>
  </si>
  <si>
    <t>2017/18</t>
  </si>
  <si>
    <t>2018/19</t>
  </si>
  <si>
    <t>2019/20</t>
  </si>
  <si>
    <t>2020/21</t>
  </si>
  <si>
    <t>2021/22</t>
  </si>
  <si>
    <t>2022/23</t>
  </si>
  <si>
    <t>ARROZ EM CASCA</t>
  </si>
  <si>
    <t>FEIJÃO</t>
  </si>
  <si>
    <t>MILHO</t>
  </si>
  <si>
    <t>2020</t>
  </si>
  <si>
    <t>2021*</t>
  </si>
  <si>
    <t>2022**</t>
  </si>
  <si>
    <t>*Estimativa **Previsão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</si>
  <si>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</si>
  <si>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</si>
  <si>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</si>
  <si>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</si>
  <si>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</si>
  <si>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</si>
  <si>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</si>
  <si>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</si>
  <si>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</si>
  <si>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</si>
  <si>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</si>
  <si>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</si>
  <si>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</si>
  <si>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</si>
  <si>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</si>
  <si>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</si>
  <si>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</si>
  <si>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</si>
  <si>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</si>
  <si>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</si>
  <si>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</si>
  <si>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</si>
  <si>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</si>
  <si>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</si>
  <si>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</si>
  <si>
    <t>nov/2022        (b)</t>
  </si>
  <si>
    <t>dez/2022        (c)</t>
  </si>
  <si>
    <t>Nota: Estimativa em dezembro/2022.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</si>
</sst>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-* #,##0.00_-;\-* #,##0.00_-;_-* \-??_-;_-@_-"/>
    <numFmt numFmtId="165" formatCode="#,##0.0"/>
    <numFmt numFmtId="166" formatCode="_(* #,##0.0_);_(* \(#,##0.0\);_(* \-?_);_(@_)"/>
    <numFmt numFmtId="167" formatCode="_(* #,##0_);_(* \(#,##0\);_(* \-_);_(@_)"/>
    <numFmt numFmtId="168" formatCode="_(* #,##0_);_(* \(#,##0\);_(* \-?_);_(@_)"/>
    <numFmt numFmtId="169" formatCode="_(* #,##0.0_);_(* \(#,##0.0\);_(* \-_);_(@_)"/>
    <numFmt numFmtId="170" formatCode="#,##0.000"/>
    <numFmt numFmtId="171" formatCode="0.0%"/>
    <numFmt numFmtId="172" formatCode="#,##0.0000"/>
    <numFmt numFmtId="173" formatCode="_(* #,##0.00_);_(* \(#,##0.00\);_(* \-?_);_(@_)"/>
    <numFmt numFmtId="174" formatCode="_-* #,##0.0_-;\-* #,##0.0_-;_-* \-?_-;_-@_-"/>
    <numFmt numFmtId="175" formatCode="_(* #,##0.00_);_(* \(#,##0.00\);_(* \-_);_(@_)"/>
    <numFmt numFmtId="176" formatCode="#,##0.00000"/>
    <numFmt numFmtId="177" formatCode="_-* #,##0_-;\-* #,##0_-;_-* \-?_-;_-@_-"/>
    <numFmt numFmtId="178" formatCode="_-* #,##0.00_-;\-* #,##0.00_-;_-* \-?_-;_-@_-"/>
    <numFmt numFmtId="179" formatCode="00000"/>
    <numFmt numFmtId="180" formatCode="_-* #,##0.000_-;\-* #,##0.000_-;_-* \-?_-;_-@_-"/>
    <numFmt numFmtId="181" formatCode="0.0"/>
    <numFmt numFmtId="182" formatCode="_-* #,##0.0000_-;\-* #,##0.0000_-;_-* \-?_-;_-@_-"/>
  </numFmts>
  <fonts count="52" x14ac:knownFonts="1">
    <font>
      <sz val="10"/>
      <color indexed="64"/>
      <name val="Arial"/>
    </font>
    <font>
      <b/>
      <sz val="11"/>
      <color indexed="63"/>
      <name val="Calibri"/>
    </font>
    <font>
      <sz val="11"/>
      <color indexed="2"/>
      <name val="Calibri"/>
    </font>
    <font>
      <u/>
      <sz val="10"/>
      <color theme="10"/>
      <name val="Arial"/>
    </font>
    <font>
      <i/>
      <sz val="11"/>
      <color rgb="FF7F7F7F"/>
      <name val="Calibri"/>
      <scheme val="minor"/>
    </font>
    <font>
      <sz val="10"/>
      <name val="Arial"/>
    </font>
    <font>
      <b/>
      <sz val="10"/>
      <name val="Arial"/>
    </font>
    <font>
      <b/>
      <sz val="12"/>
      <name val="Arial"/>
    </font>
    <font>
      <b/>
      <sz val="10"/>
      <color indexed="2"/>
      <name val="Arial"/>
    </font>
    <font>
      <b/>
      <sz val="10"/>
      <color theme="0"/>
      <name val="Arial"/>
    </font>
    <font>
      <sz val="10"/>
      <color rgb="FF465866"/>
      <name val="Arial"/>
    </font>
    <font>
      <sz val="10"/>
      <color theme="0"/>
      <name val="Arial"/>
    </font>
    <font>
      <b/>
      <sz val="10"/>
      <color rgb="FF465866"/>
      <name val="Arial"/>
    </font>
    <font>
      <sz val="9"/>
      <name val="Arial"/>
    </font>
    <font>
      <i/>
      <sz val="10"/>
      <color rgb="FF465866"/>
      <name val="Arial"/>
    </font>
    <font>
      <b/>
      <sz val="10"/>
      <color rgb="FFFDFDFD"/>
      <name val="Arial"/>
    </font>
    <font>
      <b/>
      <sz val="10"/>
      <color indexed="4"/>
      <name val="Arial"/>
    </font>
    <font>
      <sz val="10"/>
      <color rgb="FFFDFDFD"/>
      <name val="Arial"/>
    </font>
    <font>
      <b/>
      <sz val="10"/>
      <color indexed="64"/>
      <name val="Arial"/>
    </font>
    <font>
      <b/>
      <sz val="10"/>
      <color theme="3" tint="-0.249977111117893"/>
      <name val="Arial"/>
    </font>
    <font>
      <sz val="10"/>
      <color theme="3" tint="-0.249977111117893"/>
      <name val="Arial"/>
    </font>
    <font>
      <sz val="12"/>
      <name val="Arial"/>
    </font>
    <font>
      <b/>
      <sz val="10"/>
      <color theme="1" tint="0.24994659260841701"/>
      <name val="Arial"/>
    </font>
    <font>
      <sz val="10"/>
      <color theme="1" tint="0.24994659260841701"/>
      <name val="Arial"/>
    </font>
    <font>
      <sz val="10"/>
      <color indexed="2"/>
      <name val="Arial"/>
    </font>
    <font>
      <b/>
      <sz val="16"/>
      <color rgb="FF465866"/>
      <name val="Arial"/>
    </font>
    <font>
      <sz val="9"/>
      <color theme="3" tint="-0.249977111117893"/>
      <name val="Arial"/>
    </font>
    <font>
      <sz val="11"/>
      <color indexed="2"/>
      <name val="Calibri Light"/>
      <scheme val="major"/>
    </font>
    <font>
      <sz val="10"/>
      <color theme="3" tint="-0.24994659260841701"/>
      <name val="Arial"/>
    </font>
    <font>
      <b/>
      <sz val="11"/>
      <color indexed="2"/>
      <name val="Arial"/>
    </font>
    <font>
      <b/>
      <sz val="9"/>
      <name val="Arial"/>
    </font>
    <font>
      <sz val="9"/>
      <color indexed="2"/>
      <name val="Arial"/>
    </font>
    <font>
      <b/>
      <sz val="11"/>
      <name val="Arial"/>
    </font>
    <font>
      <b/>
      <sz val="9"/>
      <color theme="0"/>
      <name val="Arial"/>
    </font>
    <font>
      <sz val="10"/>
      <color rgb="FF333F50"/>
      <name val="Arial"/>
    </font>
    <font>
      <b/>
      <sz val="8"/>
      <name val="Arial"/>
    </font>
    <font>
      <b/>
      <sz val="12"/>
      <color theme="0"/>
      <name val="Arial"/>
    </font>
    <font>
      <b/>
      <sz val="12"/>
      <color rgb="FF465866"/>
      <name val="Arial"/>
    </font>
    <font>
      <sz val="12"/>
      <color indexed="64"/>
      <name val="Arial"/>
    </font>
    <font>
      <sz val="10"/>
      <color indexed="64"/>
      <name val="Arial"/>
    </font>
    <font>
      <vertAlign val="superscript"/>
      <sz val="12"/>
      <color indexed="54"/>
      <name val="Arial"/>
    </font>
    <font>
      <b/>
      <vertAlign val="superscript"/>
      <sz val="12"/>
      <color indexed="54"/>
      <name val="Arial"/>
    </font>
    <font>
      <vertAlign val="superscript"/>
      <sz val="9"/>
      <name val="Arial"/>
    </font>
    <font>
      <sz val="10"/>
      <color indexed="6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3" tint="-0.249977111117893"/>
      <name val="Arial"/>
      <family val="2"/>
    </font>
    <font>
      <b/>
      <sz val="10"/>
      <color rgb="FF465866"/>
      <name val="Arial"/>
      <family val="2"/>
    </font>
    <font>
      <sz val="9"/>
      <name val="Arial"/>
      <family val="2"/>
    </font>
    <font>
      <sz val="10"/>
      <color rgb="FF465866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465926084170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rgb="FF4BC1EF"/>
        <bgColor indexed="64"/>
      </patternFill>
    </fill>
    <fill>
      <patternFill patternType="solid">
        <fgColor rgb="FFDA7E97"/>
        <bgColor indexed="26"/>
      </patternFill>
    </fill>
    <fill>
      <patternFill patternType="solid">
        <fgColor theme="0" tint="-4.9958800012207406E-2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A7E97"/>
        <bgColor indexed="64"/>
      </patternFill>
    </fill>
    <fill>
      <patternFill patternType="solid">
        <fgColor rgb="FF63B985"/>
        <bgColor indexed="64"/>
      </patternFill>
    </fill>
    <fill>
      <patternFill patternType="solid">
        <fgColor rgb="FF63B985"/>
        <bgColor indexed="26"/>
      </patternFill>
    </fill>
    <fill>
      <patternFill patternType="solid">
        <fgColor rgb="FFF1860F"/>
        <bgColor indexed="26"/>
      </patternFill>
    </fill>
    <fill>
      <patternFill patternType="solid">
        <fgColor rgb="FFF1860F"/>
        <bgColor indexed="64"/>
      </patternFill>
    </fill>
    <fill>
      <patternFill patternType="solid">
        <fgColor rgb="FFFCBD0F"/>
        <bgColor indexed="64"/>
      </patternFill>
    </fill>
    <fill>
      <patternFill patternType="solid">
        <fgColor rgb="FFFCBD0F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1D71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D71B8"/>
        <bgColor indexed="26"/>
      </patternFill>
    </fill>
    <fill>
      <patternFill patternType="solid">
        <fgColor rgb="FFC1EFFF"/>
        <bgColor indexed="64"/>
      </patternFill>
    </fill>
    <fill>
      <patternFill patternType="solid">
        <fgColor theme="0" tint="-0.24994659260841701"/>
        <bgColor indexed="64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theme="1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DADADA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DADADA"/>
      </top>
      <bottom style="thin">
        <color theme="0"/>
      </bottom>
      <diagonal/>
    </border>
    <border>
      <left/>
      <right style="thin">
        <color rgb="FFDADADA"/>
      </right>
      <top style="thin">
        <color rgb="FFDADADA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 style="thin">
        <color rgb="FFFDFDFD"/>
      </right>
      <top style="thin">
        <color rgb="FFDADADA"/>
      </top>
      <bottom style="thin">
        <color rgb="FFDADADA"/>
      </bottom>
      <diagonal/>
    </border>
    <border>
      <left/>
      <right style="thin">
        <color rgb="FFFDFDFD"/>
      </right>
      <top/>
      <bottom/>
      <diagonal/>
    </border>
    <border>
      <left style="thin">
        <color rgb="FFFDFDFD"/>
      </left>
      <right style="thin">
        <color rgb="FFFDFDFD"/>
      </right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 style="thin">
        <color theme="0" tint="-4.9989318521683403E-2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theme="0" tint="-4.9989318521683403E-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/>
      <bottom/>
      <diagonal/>
    </border>
    <border>
      <left style="thin">
        <color theme="1"/>
      </left>
      <right/>
      <top style="thin">
        <color theme="0" tint="-4.9989318521683403E-2"/>
      </top>
      <bottom/>
      <diagonal/>
    </border>
    <border>
      <left style="thin">
        <color theme="1"/>
      </left>
      <right/>
      <top/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theme="1"/>
      </bottom>
      <diagonal/>
    </border>
    <border>
      <left style="thin">
        <color rgb="FFEDEDED"/>
      </left>
      <right/>
      <top style="thin">
        <color rgb="FFEDEDED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indexed="22"/>
      </left>
      <right style="thin">
        <color indexed="64"/>
      </right>
      <top style="thin">
        <color theme="1" tint="-0.1499679555650502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</borders>
  <cellStyleXfs count="16">
    <xf numFmtId="0" fontId="0" fillId="0" borderId="1"/>
    <xf numFmtId="0" fontId="39" fillId="2" borderId="2"/>
    <xf numFmtId="0" fontId="1" fillId="3" borderId="3"/>
    <xf numFmtId="0" fontId="2" fillId="0" borderId="1"/>
    <xf numFmtId="0" fontId="3" fillId="0" borderId="1"/>
    <xf numFmtId="0" fontId="39" fillId="0" borderId="1"/>
    <xf numFmtId="9" fontId="39" fillId="0" borderId="1" applyFont="0" applyFill="0" applyBorder="0"/>
    <xf numFmtId="0" fontId="4" fillId="0" borderId="1" applyNumberFormat="0" applyFill="0" applyBorder="0"/>
    <xf numFmtId="43" fontId="5" fillId="0" borderId="1"/>
    <xf numFmtId="43" fontId="5" fillId="0" borderId="1"/>
    <xf numFmtId="164" fontId="39" fillId="0" borderId="1"/>
    <xf numFmtId="164" fontId="39" fillId="0" borderId="1"/>
    <xf numFmtId="43" fontId="5" fillId="0" borderId="1"/>
    <xf numFmtId="43" fontId="5" fillId="0" borderId="1"/>
    <xf numFmtId="164" fontId="39" fillId="0" borderId="1"/>
    <xf numFmtId="164" fontId="39" fillId="0" borderId="1"/>
  </cellStyleXfs>
  <cellXfs count="695">
    <xf numFmtId="0" fontId="0" fillId="0" borderId="1" xfId="0" applyBorder="1"/>
    <xf numFmtId="165" fontId="0" fillId="0" borderId="1" xfId="0" applyNumberForma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0" fillId="4" borderId="1" xfId="0" applyFill="1" applyBorder="1"/>
    <xf numFmtId="165" fontId="6" fillId="0" borderId="1" xfId="0" applyNumberFormat="1" applyFont="1" applyBorder="1" applyAlignment="1">
      <alignment horizontal="center" vertical="center"/>
    </xf>
    <xf numFmtId="165" fontId="9" fillId="4" borderId="1" xfId="0" applyNumberFormat="1" applyFont="1" applyFill="1" applyBorder="1" applyAlignment="1">
      <alignment vertical="center"/>
    </xf>
    <xf numFmtId="165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vertical="center"/>
    </xf>
    <xf numFmtId="165" fontId="11" fillId="4" borderId="1" xfId="0" applyNumberFormat="1" applyFont="1" applyFill="1" applyBorder="1" applyAlignment="1">
      <alignment vertical="center"/>
    </xf>
    <xf numFmtId="165" fontId="12" fillId="4" borderId="2" xfId="0" applyNumberFormat="1" applyFont="1" applyFill="1" applyBorder="1" applyAlignment="1">
      <alignment horizontal="left" vertical="center"/>
    </xf>
    <xf numFmtId="166" fontId="12" fillId="4" borderId="2" xfId="0" applyNumberFormat="1" applyFont="1" applyFill="1" applyBorder="1" applyAlignment="1">
      <alignment vertical="center"/>
    </xf>
    <xf numFmtId="49" fontId="9" fillId="5" borderId="2" xfId="0" applyNumberFormat="1" applyFont="1" applyFill="1" applyBorder="1" applyAlignment="1">
      <alignment horizontal="center" vertical="center"/>
    </xf>
    <xf numFmtId="166" fontId="12" fillId="0" borderId="2" xfId="0" applyNumberFormat="1" applyFont="1" applyBorder="1" applyAlignment="1">
      <alignment vertical="center"/>
    </xf>
    <xf numFmtId="165" fontId="12" fillId="6" borderId="4" xfId="0" applyNumberFormat="1" applyFont="1" applyFill="1" applyBorder="1" applyAlignment="1">
      <alignment horizontal="left" vertical="center" indent="1"/>
    </xf>
    <xf numFmtId="166" fontId="12" fillId="6" borderId="4" xfId="0" applyNumberFormat="1" applyFont="1" applyFill="1" applyBorder="1" applyAlignment="1">
      <alignment horizontal="center" vertical="center"/>
    </xf>
    <xf numFmtId="166" fontId="12" fillId="6" borderId="4" xfId="0" applyNumberFormat="1" applyFon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165" fontId="9" fillId="5" borderId="5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9" fillId="5" borderId="8" xfId="0" applyNumberFormat="1" applyFont="1" applyFill="1" applyBorder="1" applyAlignment="1">
      <alignment horizontal="center" vertical="center" wrapText="1"/>
    </xf>
    <xf numFmtId="165" fontId="9" fillId="5" borderId="9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vertical="center"/>
    </xf>
    <xf numFmtId="166" fontId="10" fillId="0" borderId="1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2"/>
    </xf>
    <xf numFmtId="165" fontId="0" fillId="4" borderId="1" xfId="0" applyNumberFormat="1" applyFill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1"/>
    </xf>
    <xf numFmtId="168" fontId="10" fillId="0" borderId="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3"/>
    </xf>
    <xf numFmtId="165" fontId="12" fillId="7" borderId="2" xfId="0" applyNumberFormat="1" applyFont="1" applyFill="1" applyBorder="1" applyAlignment="1">
      <alignment horizontal="left" vertical="center"/>
    </xf>
    <xf numFmtId="167" fontId="12" fillId="7" borderId="2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vertical="center"/>
    </xf>
    <xf numFmtId="165" fontId="10" fillId="0" borderId="4" xfId="0" applyNumberFormat="1" applyFont="1" applyBorder="1" applyAlignment="1">
      <alignment horizontal="left" vertical="center"/>
    </xf>
    <xf numFmtId="167" fontId="10" fillId="0" borderId="4" xfId="0" applyNumberFormat="1" applyFont="1" applyBorder="1" applyAlignment="1">
      <alignment vertical="center"/>
    </xf>
    <xf numFmtId="166" fontId="10" fillId="0" borderId="4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horizontal="left" vertical="center"/>
    </xf>
    <xf numFmtId="167" fontId="10" fillId="0" borderId="5" xfId="0" applyNumberFormat="1" applyFon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165" fontId="12" fillId="7" borderId="5" xfId="0" applyNumberFormat="1" applyFont="1" applyFill="1" applyBorder="1" applyAlignment="1">
      <alignment horizontal="left" vertical="center"/>
    </xf>
    <xf numFmtId="167" fontId="12" fillId="7" borderId="5" xfId="0" applyNumberFormat="1" applyFont="1" applyFill="1" applyBorder="1" applyAlignment="1">
      <alignment vertical="center"/>
    </xf>
    <xf numFmtId="166" fontId="12" fillId="7" borderId="5" xfId="0" applyNumberFormat="1" applyFont="1" applyFill="1" applyBorder="1" applyAlignment="1">
      <alignment vertical="center"/>
    </xf>
    <xf numFmtId="165" fontId="12" fillId="6" borderId="5" xfId="0" applyNumberFormat="1" applyFont="1" applyFill="1" applyBorder="1" applyAlignment="1">
      <alignment horizontal="left" vertical="center" indent="1"/>
    </xf>
    <xf numFmtId="167" fontId="12" fillId="6" borderId="5" xfId="0" applyNumberFormat="1" applyFont="1" applyFill="1" applyBorder="1" applyAlignment="1">
      <alignment horizontal="center" vertical="center"/>
    </xf>
    <xf numFmtId="166" fontId="12" fillId="6" borderId="5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vertical="center"/>
    </xf>
    <xf numFmtId="166" fontId="6" fillId="4" borderId="1" xfId="0" applyNumberFormat="1" applyFont="1" applyFill="1" applyBorder="1" applyAlignment="1">
      <alignment horizontal="right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horizontal="center" vertical="center"/>
    </xf>
    <xf numFmtId="165" fontId="9" fillId="5" borderId="15" xfId="0" applyNumberFormat="1" applyFont="1" applyFill="1" applyBorder="1" applyAlignment="1">
      <alignment horizontal="center" vertical="center"/>
    </xf>
    <xf numFmtId="169" fontId="10" fillId="0" borderId="2" xfId="0" applyNumberFormat="1" applyFont="1" applyBorder="1" applyAlignment="1">
      <alignment vertical="center"/>
    </xf>
    <xf numFmtId="169" fontId="12" fillId="7" borderId="16" xfId="0" applyNumberFormat="1" applyFont="1" applyFill="1" applyBorder="1" applyAlignment="1">
      <alignment vertical="center"/>
    </xf>
    <xf numFmtId="166" fontId="12" fillId="7" borderId="17" xfId="0" applyNumberFormat="1" applyFont="1" applyFill="1" applyBorder="1" applyAlignment="1">
      <alignment vertical="center"/>
    </xf>
    <xf numFmtId="2" fontId="15" fillId="5" borderId="12" xfId="0" applyNumberFormat="1" applyFont="1" applyFill="1" applyBorder="1" applyAlignment="1">
      <alignment horizontal="center" vertical="center"/>
    </xf>
    <xf numFmtId="169" fontId="12" fillId="7" borderId="2" xfId="0" applyNumberFormat="1" applyFont="1" applyFill="1" applyBorder="1" applyAlignment="1">
      <alignment vertical="center"/>
    </xf>
    <xf numFmtId="169" fontId="12" fillId="0" borderId="2" xfId="0" applyNumberFormat="1" applyFont="1" applyBorder="1" applyAlignment="1">
      <alignment vertical="center"/>
    </xf>
    <xf numFmtId="165" fontId="12" fillId="6" borderId="24" xfId="0" applyNumberFormat="1" applyFont="1" applyFill="1" applyBorder="1" applyAlignment="1">
      <alignment horizontal="left" vertical="center" indent="1"/>
    </xf>
    <xf numFmtId="169" fontId="12" fillId="6" borderId="5" xfId="0" applyNumberFormat="1" applyFont="1" applyFill="1" applyBorder="1" applyAlignment="1">
      <alignment horizontal="center" vertical="center"/>
    </xf>
    <xf numFmtId="169" fontId="12" fillId="9" borderId="5" xfId="0" applyNumberFormat="1" applyFont="1" applyFill="1" applyBorder="1" applyAlignment="1">
      <alignment horizontal="center" vertical="center"/>
    </xf>
    <xf numFmtId="166" fontId="12" fillId="9" borderId="5" xfId="0" applyNumberFormat="1" applyFont="1" applyFill="1" applyBorder="1" applyAlignment="1">
      <alignment vertical="center"/>
    </xf>
    <xf numFmtId="165" fontId="6" fillId="4" borderId="25" xfId="0" applyNumberFormat="1" applyFont="1" applyFill="1" applyBorder="1" applyAlignment="1">
      <alignment vertical="center"/>
    </xf>
    <xf numFmtId="165" fontId="6" fillId="4" borderId="26" xfId="0" applyNumberFormat="1" applyFont="1" applyFill="1" applyBorder="1" applyAlignment="1">
      <alignment vertical="center"/>
    </xf>
    <xf numFmtId="170" fontId="8" fillId="4" borderId="26" xfId="0" applyNumberFormat="1" applyFont="1" applyFill="1" applyBorder="1" applyAlignment="1">
      <alignment vertical="center"/>
    </xf>
    <xf numFmtId="171" fontId="6" fillId="4" borderId="1" xfId="3" applyNumberFormat="1" applyFont="1" applyFill="1" applyBorder="1" applyAlignment="1">
      <alignment vertical="center"/>
    </xf>
    <xf numFmtId="165" fontId="16" fillId="4" borderId="1" xfId="0" applyNumberFormat="1" applyFont="1" applyFill="1" applyBorder="1" applyAlignment="1">
      <alignment vertical="center"/>
    </xf>
    <xf numFmtId="165" fontId="17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9" fillId="5" borderId="31" xfId="0" applyNumberFormat="1" applyFont="1" applyFill="1" applyBorder="1" applyAlignment="1">
      <alignment horizontal="center" vertical="center"/>
    </xf>
    <xf numFmtId="165" fontId="9" fillId="5" borderId="32" xfId="0" applyNumberFormat="1" applyFont="1" applyFill="1" applyBorder="1" applyAlignment="1">
      <alignment horizontal="center" vertical="center"/>
    </xf>
    <xf numFmtId="165" fontId="9" fillId="5" borderId="33" xfId="0" applyNumberFormat="1" applyFont="1" applyFill="1" applyBorder="1" applyAlignment="1">
      <alignment horizontal="center" vertical="center"/>
    </xf>
    <xf numFmtId="165" fontId="9" fillId="5" borderId="34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0" fillId="4" borderId="11" xfId="0" applyNumberForma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18" fillId="0" borderId="1" xfId="0" applyNumberFormat="1" applyFont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horizontal="right" vertical="center"/>
    </xf>
    <xf numFmtId="166" fontId="12" fillId="7" borderId="36" xfId="0" applyNumberFormat="1" applyFont="1" applyFill="1" applyBorder="1" applyAlignment="1">
      <alignment horizontal="right" vertical="center"/>
    </xf>
    <xf numFmtId="167" fontId="12" fillId="7" borderId="2" xfId="0" applyNumberFormat="1" applyFont="1" applyFill="1" applyBorder="1" applyAlignment="1">
      <alignment horizontal="right" vertical="center"/>
    </xf>
    <xf numFmtId="167" fontId="12" fillId="7" borderId="23" xfId="0" applyNumberFormat="1" applyFont="1" applyFill="1" applyBorder="1" applyAlignment="1">
      <alignment horizontal="right" vertical="center"/>
    </xf>
    <xf numFmtId="166" fontId="12" fillId="7" borderId="23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left" vertical="center" indent="1"/>
    </xf>
    <xf numFmtId="166" fontId="10" fillId="0" borderId="2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65" fontId="12" fillId="7" borderId="2" xfId="0" applyNumberFormat="1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166" fontId="12" fillId="7" borderId="16" xfId="0" applyNumberFormat="1" applyFont="1" applyFill="1" applyBorder="1" applyAlignment="1">
      <alignment horizontal="right" vertical="center"/>
    </xf>
    <xf numFmtId="167" fontId="12" fillId="7" borderId="16" xfId="0" applyNumberFormat="1" applyFont="1" applyFill="1" applyBorder="1" applyAlignment="1">
      <alignment horizontal="right" vertical="center"/>
    </xf>
    <xf numFmtId="165" fontId="7" fillId="4" borderId="1" xfId="0" applyNumberFormat="1" applyFont="1" applyFill="1" applyBorder="1" applyAlignment="1">
      <alignment vertical="center"/>
    </xf>
    <xf numFmtId="165" fontId="12" fillId="6" borderId="37" xfId="0" applyNumberFormat="1" applyFont="1" applyFill="1" applyBorder="1" applyAlignment="1">
      <alignment vertical="center"/>
    </xf>
    <xf numFmtId="166" fontId="12" fillId="6" borderId="1" xfId="0" applyNumberFormat="1" applyFont="1" applyFill="1" applyBorder="1" applyAlignment="1">
      <alignment horizontal="right" vertical="center"/>
    </xf>
    <xf numFmtId="167" fontId="12" fillId="6" borderId="1" xfId="0" applyNumberFormat="1" applyFont="1" applyFill="1" applyBorder="1" applyAlignment="1">
      <alignment horizontal="right" vertical="center"/>
    </xf>
    <xf numFmtId="165" fontId="9" fillId="5" borderId="38" xfId="0" applyNumberFormat="1" applyFont="1" applyFill="1" applyBorder="1" applyAlignment="1">
      <alignment horizontal="center" vertical="center"/>
    </xf>
    <xf numFmtId="165" fontId="9" fillId="5" borderId="39" xfId="0" applyNumberFormat="1" applyFont="1" applyFill="1" applyBorder="1" applyAlignment="1">
      <alignment horizontal="center" vertical="center"/>
    </xf>
    <xf numFmtId="165" fontId="9" fillId="5" borderId="40" xfId="0" applyNumberFormat="1" applyFont="1" applyFill="1" applyBorder="1" applyAlignment="1">
      <alignment horizontal="center" vertical="center"/>
    </xf>
    <xf numFmtId="165" fontId="9" fillId="5" borderId="41" xfId="0" applyNumberFormat="1" applyFont="1" applyFill="1" applyBorder="1" applyAlignment="1">
      <alignment horizontal="center" vertical="center"/>
    </xf>
    <xf numFmtId="165" fontId="9" fillId="5" borderId="42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10" fillId="10" borderId="2" xfId="0" applyNumberFormat="1" applyFont="1" applyFill="1" applyBorder="1" applyAlignment="1">
      <alignment horizontal="left" vertical="center"/>
    </xf>
    <xf numFmtId="165" fontId="12" fillId="7" borderId="44" xfId="0" applyNumberFormat="1" applyFont="1" applyFill="1" applyBorder="1" applyAlignment="1">
      <alignment horizontal="left" vertical="center"/>
    </xf>
    <xf numFmtId="166" fontId="12" fillId="7" borderId="44" xfId="0" applyNumberFormat="1" applyFont="1" applyFill="1" applyBorder="1" applyAlignment="1">
      <alignment vertical="center"/>
    </xf>
    <xf numFmtId="167" fontId="12" fillId="7" borderId="44" xfId="0" applyNumberFormat="1" applyFont="1" applyFill="1" applyBorder="1" applyAlignment="1">
      <alignment vertical="center"/>
    </xf>
    <xf numFmtId="166" fontId="12" fillId="7" borderId="44" xfId="0" applyNumberFormat="1" applyFont="1" applyFill="1" applyBorder="1" applyAlignment="1">
      <alignment horizontal="right" vertical="center"/>
    </xf>
    <xf numFmtId="166" fontId="12" fillId="6" borderId="5" xfId="0" applyNumberFormat="1" applyFont="1" applyFill="1" applyBorder="1" applyAlignment="1">
      <alignment horizontal="center" vertical="center"/>
    </xf>
    <xf numFmtId="167" fontId="12" fillId="6" borderId="5" xfId="0" applyNumberFormat="1" applyFont="1" applyFill="1" applyBorder="1" applyAlignment="1">
      <alignment vertical="center"/>
    </xf>
    <xf numFmtId="166" fontId="12" fillId="6" borderId="5" xfId="0" applyNumberFormat="1" applyFont="1" applyFill="1" applyBorder="1" applyAlignment="1">
      <alignment horizontal="right" vertical="center"/>
    </xf>
    <xf numFmtId="165" fontId="5" fillId="10" borderId="1" xfId="0" applyNumberFormat="1" applyFont="1" applyFill="1" applyBorder="1" applyAlignment="1">
      <alignment vertical="center"/>
    </xf>
    <xf numFmtId="3" fontId="6" fillId="10" borderId="1" xfId="0" applyNumberFormat="1" applyFont="1" applyFill="1" applyBorder="1" applyAlignment="1">
      <alignment horizontal="center" vertical="center"/>
    </xf>
    <xf numFmtId="165" fontId="6" fillId="10" borderId="1" xfId="0" applyNumberFormat="1" applyFont="1" applyFill="1" applyBorder="1" applyAlignment="1">
      <alignment horizontal="center" vertical="center"/>
    </xf>
    <xf numFmtId="166" fontId="6" fillId="10" borderId="5" xfId="0" applyNumberFormat="1" applyFont="1" applyFill="1" applyBorder="1" applyAlignment="1">
      <alignment horizontal="center" vertical="center"/>
    </xf>
    <xf numFmtId="166" fontId="5" fillId="10" borderId="5" xfId="0" applyNumberFormat="1" applyFont="1" applyFill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170" fontId="5" fillId="10" borderId="1" xfId="0" applyNumberFormat="1" applyFont="1" applyFill="1" applyBorder="1" applyAlignment="1">
      <alignment vertical="center"/>
    </xf>
    <xf numFmtId="4" fontId="5" fillId="10" borderId="1" xfId="0" applyNumberFormat="1" applyFont="1" applyFill="1" applyBorder="1" applyAlignment="1">
      <alignment vertical="center"/>
    </xf>
    <xf numFmtId="172" fontId="5" fillId="10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9" fillId="11" borderId="38" xfId="0" applyNumberFormat="1" applyFont="1" applyFill="1" applyBorder="1" applyAlignment="1">
      <alignment horizontal="center" vertical="center"/>
    </xf>
    <xf numFmtId="165" fontId="9" fillId="11" borderId="39" xfId="0" applyNumberFormat="1" applyFont="1" applyFill="1" applyBorder="1" applyAlignment="1">
      <alignment horizontal="center" vertical="center"/>
    </xf>
    <xf numFmtId="165" fontId="9" fillId="11" borderId="40" xfId="0" applyNumberFormat="1" applyFont="1" applyFill="1" applyBorder="1" applyAlignment="1">
      <alignment horizontal="center" vertical="center"/>
    </xf>
    <xf numFmtId="165" fontId="9" fillId="11" borderId="31" xfId="0" applyNumberFormat="1" applyFont="1" applyFill="1" applyBorder="1" applyAlignment="1">
      <alignment horizontal="center" vertical="center"/>
    </xf>
    <xf numFmtId="165" fontId="9" fillId="11" borderId="41" xfId="0" applyNumberFormat="1" applyFont="1" applyFill="1" applyBorder="1" applyAlignment="1">
      <alignment horizontal="center" vertical="center"/>
    </xf>
    <xf numFmtId="165" fontId="9" fillId="11" borderId="42" xfId="0" applyNumberFormat="1" applyFont="1" applyFill="1" applyBorder="1" applyAlignment="1">
      <alignment horizontal="center" vertical="center"/>
    </xf>
    <xf numFmtId="165" fontId="9" fillId="11" borderId="1" xfId="0" applyNumberFormat="1" applyFont="1" applyFill="1" applyBorder="1" applyAlignment="1">
      <alignment horizontal="center" vertical="center"/>
    </xf>
    <xf numFmtId="165" fontId="0" fillId="4" borderId="43" xfId="0" applyNumberFormat="1" applyFill="1" applyBorder="1" applyAlignment="1">
      <alignment vertical="center"/>
    </xf>
    <xf numFmtId="165" fontId="19" fillId="7" borderId="2" xfId="0" applyNumberFormat="1" applyFont="1" applyFill="1" applyBorder="1" applyAlignment="1">
      <alignment vertical="center"/>
    </xf>
    <xf numFmtId="166" fontId="19" fillId="7" borderId="2" xfId="0" applyNumberFormat="1" applyFont="1" applyFill="1" applyBorder="1" applyAlignment="1">
      <alignment horizontal="center" vertical="center"/>
    </xf>
    <xf numFmtId="167" fontId="19" fillId="7" borderId="2" xfId="0" applyNumberFormat="1" applyFont="1" applyFill="1" applyBorder="1" applyAlignment="1">
      <alignment horizontal="center" vertical="center"/>
    </xf>
    <xf numFmtId="171" fontId="0" fillId="0" borderId="1" xfId="6" applyNumberFormat="1" applyFont="1" applyBorder="1" applyAlignment="1">
      <alignment vertical="center"/>
    </xf>
    <xf numFmtId="165" fontId="20" fillId="0" borderId="2" xfId="0" applyNumberFormat="1" applyFont="1" applyBorder="1" applyAlignment="1">
      <alignment horizontal="left" vertical="center" indent="1"/>
    </xf>
    <xf numFmtId="166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66" fontId="20" fillId="0" borderId="2" xfId="0" applyNumberFormat="1" applyFont="1" applyBorder="1" applyAlignment="1">
      <alignment horizontal="center" vertical="center"/>
    </xf>
    <xf numFmtId="9" fontId="0" fillId="0" borderId="1" xfId="6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165" fontId="9" fillId="11" borderId="46" xfId="0" applyNumberFormat="1" applyFont="1" applyFill="1" applyBorder="1" applyAlignment="1">
      <alignment horizontal="center" vertical="center"/>
    </xf>
    <xf numFmtId="165" fontId="0" fillId="0" borderId="43" xfId="0" applyNumberFormat="1" applyBorder="1" applyAlignment="1">
      <alignment vertical="center"/>
    </xf>
    <xf numFmtId="165" fontId="9" fillId="11" borderId="49" xfId="0" applyNumberFormat="1" applyFont="1" applyFill="1" applyBorder="1" applyAlignment="1">
      <alignment horizontal="center" vertical="center"/>
    </xf>
    <xf numFmtId="165" fontId="9" fillId="11" borderId="50" xfId="0" applyNumberFormat="1" applyFont="1" applyFill="1" applyBorder="1" applyAlignment="1">
      <alignment horizontal="center" vertical="center"/>
    </xf>
    <xf numFmtId="3" fontId="5" fillId="10" borderId="1" xfId="0" applyNumberFormat="1" applyFont="1" applyFill="1" applyBorder="1" applyAlignment="1">
      <alignment vertical="center"/>
    </xf>
    <xf numFmtId="165" fontId="5" fillId="10" borderId="1" xfId="0" applyNumberFormat="1" applyFont="1" applyFill="1" applyBorder="1" applyAlignment="1">
      <alignment horizontal="right" vertical="center"/>
    </xf>
    <xf numFmtId="165" fontId="6" fillId="10" borderId="1" xfId="0" applyNumberFormat="1" applyFont="1" applyFill="1" applyBorder="1" applyAlignment="1">
      <alignment horizontal="right" vertical="center"/>
    </xf>
    <xf numFmtId="165" fontId="9" fillId="12" borderId="5" xfId="0" applyNumberFormat="1" applyFont="1" applyFill="1" applyBorder="1" applyAlignment="1">
      <alignment horizontal="center" vertical="center"/>
    </xf>
    <xf numFmtId="4" fontId="6" fillId="10" borderId="1" xfId="0" applyNumberFormat="1" applyFont="1" applyFill="1" applyBorder="1" applyAlignment="1">
      <alignment horizontal="center" vertical="center"/>
    </xf>
    <xf numFmtId="165" fontId="9" fillId="12" borderId="50" xfId="0" applyNumberFormat="1" applyFont="1" applyFill="1" applyBorder="1" applyAlignment="1">
      <alignment horizontal="center" vertical="center"/>
    </xf>
    <xf numFmtId="165" fontId="9" fillId="12" borderId="41" xfId="0" applyNumberFormat="1" applyFont="1" applyFill="1" applyBorder="1" applyAlignment="1">
      <alignment horizontal="center" vertical="center"/>
    </xf>
    <xf numFmtId="165" fontId="9" fillId="12" borderId="42" xfId="0" applyNumberFormat="1" applyFont="1" applyFill="1" applyBorder="1" applyAlignment="1">
      <alignment horizontal="center" vertical="center"/>
    </xf>
    <xf numFmtId="165" fontId="9" fillId="12" borderId="1" xfId="0" applyNumberFormat="1" applyFont="1" applyFill="1" applyBorder="1" applyAlignment="1">
      <alignment horizontal="center" vertical="center"/>
    </xf>
    <xf numFmtId="3" fontId="6" fillId="10" borderId="43" xfId="0" applyNumberFormat="1" applyFont="1" applyFill="1" applyBorder="1" applyAlignment="1">
      <alignment horizontal="center" vertical="center"/>
    </xf>
    <xf numFmtId="165" fontId="22" fillId="6" borderId="2" xfId="0" applyNumberFormat="1" applyFont="1" applyFill="1" applyBorder="1" applyAlignment="1">
      <alignment vertical="center"/>
    </xf>
    <xf numFmtId="166" fontId="22" fillId="13" borderId="2" xfId="0" applyNumberFormat="1" applyFont="1" applyFill="1" applyBorder="1" applyAlignment="1">
      <alignment horizontal="center" vertical="center"/>
    </xf>
    <xf numFmtId="167" fontId="22" fillId="13" borderId="2" xfId="0" applyNumberFormat="1" applyFont="1" applyFill="1" applyBorder="1" applyAlignment="1">
      <alignment horizontal="center" vertical="center"/>
    </xf>
    <xf numFmtId="3" fontId="12" fillId="10" borderId="1" xfId="0" applyNumberFormat="1" applyFont="1" applyFill="1" applyBorder="1" applyAlignment="1">
      <alignment horizontal="center" vertical="center"/>
    </xf>
    <xf numFmtId="166" fontId="12" fillId="10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165" fontId="23" fillId="6" borderId="2" xfId="0" applyNumberFormat="1" applyFont="1" applyFill="1" applyBorder="1" applyAlignment="1">
      <alignment horizontal="left" vertical="center" indent="1"/>
    </xf>
    <xf numFmtId="166" fontId="23" fillId="13" borderId="2" xfId="0" applyNumberFormat="1" applyFont="1" applyFill="1" applyBorder="1" applyAlignment="1">
      <alignment vertical="center"/>
    </xf>
    <xf numFmtId="166" fontId="23" fillId="13" borderId="2" xfId="0" applyNumberFormat="1" applyFont="1" applyFill="1" applyBorder="1" applyAlignment="1">
      <alignment horizontal="center" vertical="center"/>
    </xf>
    <xf numFmtId="167" fontId="23" fillId="13" borderId="2" xfId="0" applyNumberFormat="1" applyFont="1" applyFill="1" applyBorder="1" applyAlignment="1">
      <alignment vertical="center"/>
    </xf>
    <xf numFmtId="3" fontId="10" fillId="10" borderId="1" xfId="0" applyNumberFormat="1" applyFont="1" applyFill="1" applyBorder="1" applyAlignment="1">
      <alignment vertical="center"/>
    </xf>
    <xf numFmtId="166" fontId="5" fillId="10" borderId="1" xfId="0" applyNumberFormat="1" applyFont="1" applyFill="1" applyBorder="1" applyAlignment="1">
      <alignment vertical="center"/>
    </xf>
    <xf numFmtId="165" fontId="23" fillId="0" borderId="2" xfId="0" applyNumberFormat="1" applyFont="1" applyBorder="1" applyAlignment="1">
      <alignment horizontal="left" vertical="center" indent="1"/>
    </xf>
    <xf numFmtId="165" fontId="12" fillId="10" borderId="1" xfId="0" applyNumberFormat="1" applyFont="1" applyFill="1" applyBorder="1" applyAlignment="1">
      <alignment horizontal="right" vertical="center"/>
    </xf>
    <xf numFmtId="166" fontId="20" fillId="10" borderId="2" xfId="0" applyNumberFormat="1" applyFont="1" applyFill="1" applyBorder="1" applyAlignment="1">
      <alignment horizontal="center" vertical="center"/>
    </xf>
    <xf numFmtId="167" fontId="20" fillId="10" borderId="2" xfId="0" applyNumberFormat="1" applyFont="1" applyFill="1" applyBorder="1" applyAlignment="1">
      <alignment vertical="center"/>
    </xf>
    <xf numFmtId="166" fontId="20" fillId="10" borderId="2" xfId="0" applyNumberFormat="1" applyFont="1" applyFill="1" applyBorder="1" applyAlignment="1">
      <alignment vertical="center"/>
    </xf>
    <xf numFmtId="165" fontId="10" fillId="10" borderId="1" xfId="0" applyNumberFormat="1" applyFont="1" applyFill="1" applyBorder="1" applyAlignment="1">
      <alignment horizontal="right" vertical="center"/>
    </xf>
    <xf numFmtId="165" fontId="24" fillId="10" borderId="1" xfId="0" applyNumberFormat="1" applyFont="1" applyFill="1" applyBorder="1" applyAlignment="1">
      <alignment horizontal="right" vertical="center"/>
    </xf>
    <xf numFmtId="166" fontId="25" fillId="1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165" fontId="13" fillId="10" borderId="1" xfId="0" applyNumberFormat="1" applyFont="1" applyFill="1" applyBorder="1" applyAlignment="1">
      <alignment vertical="center"/>
    </xf>
    <xf numFmtId="0" fontId="24" fillId="0" borderId="1" xfId="0" applyFont="1" applyBorder="1"/>
    <xf numFmtId="3" fontId="6" fillId="10" borderId="1" xfId="0" applyNumberFormat="1" applyFont="1" applyFill="1" applyBorder="1" applyAlignment="1">
      <alignment vertical="center"/>
    </xf>
    <xf numFmtId="165" fontId="6" fillId="10" borderId="1" xfId="0" applyNumberFormat="1" applyFont="1" applyFill="1" applyBorder="1" applyAlignment="1">
      <alignment vertical="center"/>
    </xf>
    <xf numFmtId="166" fontId="9" fillId="12" borderId="5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/>
    </xf>
    <xf numFmtId="165" fontId="6" fillId="0" borderId="4" xfId="0" applyNumberFormat="1" applyFont="1" applyBorder="1" applyAlignment="1">
      <alignment vertical="center"/>
    </xf>
    <xf numFmtId="166" fontId="6" fillId="10" borderId="4" xfId="0" applyNumberFormat="1" applyFont="1" applyFill="1" applyBorder="1" applyAlignment="1">
      <alignment horizontal="center" vertical="center"/>
    </xf>
    <xf numFmtId="167" fontId="6" fillId="10" borderId="4" xfId="0" applyNumberFormat="1" applyFont="1" applyFill="1" applyBorder="1" applyAlignment="1">
      <alignment horizontal="center" vertical="center"/>
    </xf>
    <xf numFmtId="174" fontId="6" fillId="10" borderId="1" xfId="0" applyNumberFormat="1" applyFont="1" applyFill="1" applyBorder="1"/>
    <xf numFmtId="165" fontId="5" fillId="0" borderId="5" xfId="0" applyNumberFormat="1" applyFont="1" applyBorder="1" applyAlignment="1">
      <alignment horizontal="left" vertical="center"/>
    </xf>
    <xf numFmtId="166" fontId="5" fillId="10" borderId="5" xfId="0" applyNumberFormat="1" applyFont="1" applyFill="1" applyBorder="1" applyAlignment="1">
      <alignment horizontal="center" vertical="center"/>
    </xf>
    <xf numFmtId="167" fontId="5" fillId="10" borderId="5" xfId="0" applyNumberFormat="1" applyFont="1" applyFill="1" applyBorder="1" applyAlignment="1">
      <alignment vertical="center"/>
    </xf>
    <xf numFmtId="174" fontId="5" fillId="10" borderId="1" xfId="0" applyNumberFormat="1" applyFont="1" applyFill="1" applyBorder="1"/>
    <xf numFmtId="165" fontId="5" fillId="0" borderId="30" xfId="0" applyNumberFormat="1" applyFont="1" applyBorder="1" applyAlignment="1">
      <alignment horizontal="left" vertical="center"/>
    </xf>
    <xf numFmtId="166" fontId="5" fillId="10" borderId="30" xfId="0" applyNumberFormat="1" applyFont="1" applyFill="1" applyBorder="1" applyAlignment="1">
      <alignment vertical="center"/>
    </xf>
    <xf numFmtId="167" fontId="5" fillId="10" borderId="30" xfId="0" applyNumberFormat="1" applyFont="1" applyFill="1" applyBorder="1" applyAlignment="1">
      <alignment vertical="center"/>
    </xf>
    <xf numFmtId="166" fontId="5" fillId="10" borderId="30" xfId="0" applyNumberFormat="1" applyFont="1" applyFill="1" applyBorder="1" applyAlignment="1">
      <alignment horizontal="center" vertical="center"/>
    </xf>
    <xf numFmtId="174" fontId="12" fillId="10" borderId="1" xfId="0" applyNumberFormat="1" applyFont="1" applyFill="1" applyBorder="1"/>
    <xf numFmtId="166" fontId="10" fillId="10" borderId="1" xfId="0" applyNumberFormat="1" applyFont="1" applyFill="1" applyBorder="1" applyAlignment="1">
      <alignment horizontal="center" vertical="center"/>
    </xf>
    <xf numFmtId="174" fontId="10" fillId="10" borderId="1" xfId="0" applyNumberFormat="1" applyFont="1" applyFill="1" applyBorder="1"/>
    <xf numFmtId="166" fontId="10" fillId="10" borderId="1" xfId="0" applyNumberFormat="1" applyFont="1" applyFill="1" applyBorder="1" applyAlignment="1">
      <alignment vertical="center"/>
    </xf>
    <xf numFmtId="174" fontId="24" fillId="10" borderId="1" xfId="0" applyNumberFormat="1" applyFont="1" applyFill="1" applyBorder="1"/>
    <xf numFmtId="171" fontId="10" fillId="10" borderId="1" xfId="3" applyNumberFormat="1" applyFont="1" applyFill="1" applyBorder="1"/>
    <xf numFmtId="165" fontId="19" fillId="7" borderId="44" xfId="0" applyNumberFormat="1" applyFont="1" applyFill="1" applyBorder="1" applyAlignment="1">
      <alignment vertical="center"/>
    </xf>
    <xf numFmtId="175" fontId="5" fillId="10" borderId="1" xfId="0" applyNumberFormat="1" applyFont="1" applyFill="1" applyBorder="1" applyAlignment="1">
      <alignment vertical="center"/>
    </xf>
    <xf numFmtId="173" fontId="5" fillId="1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165" fontId="9" fillId="17" borderId="50" xfId="0" applyNumberFormat="1" applyFont="1" applyFill="1" applyBorder="1" applyAlignment="1">
      <alignment horizontal="center" vertical="center"/>
    </xf>
    <xf numFmtId="165" fontId="9" fillId="17" borderId="31" xfId="0" applyNumberFormat="1" applyFont="1" applyFill="1" applyBorder="1" applyAlignment="1">
      <alignment horizontal="center" vertical="center"/>
    </xf>
    <xf numFmtId="165" fontId="9" fillId="17" borderId="42" xfId="0" applyNumberFormat="1" applyFont="1" applyFill="1" applyBorder="1" applyAlignment="1">
      <alignment horizontal="center" vertical="center"/>
    </xf>
    <xf numFmtId="165" fontId="9" fillId="17" borderId="1" xfId="0" applyNumberFormat="1" applyFont="1" applyFill="1" applyBorder="1" applyAlignment="1">
      <alignment horizontal="center" vertical="center"/>
    </xf>
    <xf numFmtId="165" fontId="9" fillId="17" borderId="41" xfId="0" applyNumberFormat="1" applyFont="1" applyFill="1" applyBorder="1" applyAlignment="1">
      <alignment horizontal="center" vertical="center"/>
    </xf>
    <xf numFmtId="165" fontId="12" fillId="6" borderId="2" xfId="0" applyNumberFormat="1" applyFont="1" applyFill="1" applyBorder="1" applyAlignment="1">
      <alignment vertical="center"/>
    </xf>
    <xf numFmtId="166" fontId="12" fillId="6" borderId="2" xfId="0" applyNumberFormat="1" applyFont="1" applyFill="1" applyBorder="1" applyAlignment="1">
      <alignment horizontal="center" vertical="center"/>
    </xf>
    <xf numFmtId="167" fontId="12" fillId="6" borderId="2" xfId="0" applyNumberFormat="1" applyFont="1" applyFill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166" fontId="19" fillId="7" borderId="44" xfId="0" applyNumberFormat="1" applyFont="1" applyFill="1" applyBorder="1" applyAlignment="1">
      <alignment horizontal="center" vertical="center"/>
    </xf>
    <xf numFmtId="167" fontId="19" fillId="7" borderId="44" xfId="0" applyNumberFormat="1" applyFont="1" applyFill="1" applyBorder="1" applyAlignment="1">
      <alignment horizontal="center" vertical="center"/>
    </xf>
    <xf numFmtId="165" fontId="19" fillId="6" borderId="5" xfId="0" applyNumberFormat="1" applyFont="1" applyFill="1" applyBorder="1" applyAlignment="1">
      <alignment vertical="center"/>
    </xf>
    <xf numFmtId="166" fontId="19" fillId="6" borderId="5" xfId="0" applyNumberFormat="1" applyFont="1" applyFill="1" applyBorder="1" applyAlignment="1">
      <alignment horizontal="center" vertical="center"/>
    </xf>
    <xf numFmtId="167" fontId="19" fillId="6" borderId="5" xfId="0" applyNumberFormat="1" applyFont="1" applyFill="1" applyBorder="1" applyAlignment="1">
      <alignment horizontal="center" vertical="center"/>
    </xf>
    <xf numFmtId="165" fontId="9" fillId="19" borderId="50" xfId="0" applyNumberFormat="1" applyFont="1" applyFill="1" applyBorder="1" applyAlignment="1">
      <alignment horizontal="center" vertical="center"/>
    </xf>
    <xf numFmtId="165" fontId="9" fillId="19" borderId="46" xfId="0" applyNumberFormat="1" applyFont="1" applyFill="1" applyBorder="1" applyAlignment="1">
      <alignment horizontal="center" vertical="center"/>
    </xf>
    <xf numFmtId="165" fontId="9" fillId="19" borderId="1" xfId="0" applyNumberFormat="1" applyFont="1" applyFill="1" applyBorder="1" applyAlignment="1">
      <alignment horizontal="center" vertical="center"/>
    </xf>
    <xf numFmtId="165" fontId="9" fillId="19" borderId="41" xfId="0" applyNumberFormat="1" applyFont="1" applyFill="1" applyBorder="1" applyAlignment="1">
      <alignment horizontal="center" vertical="center"/>
    </xf>
    <xf numFmtId="165" fontId="9" fillId="19" borderId="42" xfId="0" applyNumberFormat="1" applyFont="1" applyFill="1" applyBorder="1" applyAlignment="1">
      <alignment horizontal="center" vertical="center"/>
    </xf>
    <xf numFmtId="165" fontId="6" fillId="10" borderId="43" xfId="0" applyNumberFormat="1" applyFont="1" applyFill="1" applyBorder="1" applyAlignment="1">
      <alignment horizontal="center" vertical="center"/>
    </xf>
    <xf numFmtId="171" fontId="6" fillId="10" borderId="1" xfId="6" applyNumberFormat="1" applyFont="1" applyFill="1" applyBorder="1" applyAlignment="1">
      <alignment horizontal="center" vertical="center"/>
    </xf>
    <xf numFmtId="165" fontId="20" fillId="4" borderId="2" xfId="0" applyNumberFormat="1" applyFont="1" applyFill="1" applyBorder="1" applyAlignment="1">
      <alignment horizontal="left" vertical="center" indent="1"/>
    </xf>
    <xf numFmtId="166" fontId="20" fillId="4" borderId="2" xfId="0" applyNumberFormat="1" applyFont="1" applyFill="1" applyBorder="1" applyAlignment="1">
      <alignment vertical="center"/>
    </xf>
    <xf numFmtId="166" fontId="24" fillId="10" borderId="1" xfId="0" applyNumberFormat="1" applyFont="1" applyFill="1" applyBorder="1" applyAlignment="1">
      <alignment horizontal="center" vertical="center"/>
    </xf>
    <xf numFmtId="166" fontId="24" fillId="10" borderId="1" xfId="0" applyNumberFormat="1" applyFont="1" applyFill="1" applyBorder="1" applyAlignment="1">
      <alignment vertical="center"/>
    </xf>
    <xf numFmtId="165" fontId="26" fillId="10" borderId="1" xfId="0" applyNumberFormat="1" applyFont="1" applyFill="1" applyBorder="1" applyAlignment="1">
      <alignment vertical="center"/>
    </xf>
    <xf numFmtId="165" fontId="20" fillId="10" borderId="1" xfId="0" applyNumberFormat="1" applyFont="1" applyFill="1" applyBorder="1" applyAlignment="1">
      <alignment vertical="center"/>
    </xf>
    <xf numFmtId="165" fontId="24" fillId="10" borderId="1" xfId="0" applyNumberFormat="1" applyFont="1" applyFill="1" applyBorder="1" applyAlignment="1">
      <alignment vertical="center"/>
    </xf>
    <xf numFmtId="176" fontId="5" fillId="10" borderId="1" xfId="0" applyNumberFormat="1" applyFont="1" applyFill="1" applyBorder="1" applyAlignment="1">
      <alignment vertical="center"/>
    </xf>
    <xf numFmtId="165" fontId="9" fillId="19" borderId="31" xfId="0" applyNumberFormat="1" applyFont="1" applyFill="1" applyBorder="1" applyAlignment="1">
      <alignment horizontal="center" vertical="center"/>
    </xf>
    <xf numFmtId="171" fontId="12" fillId="10" borderId="1" xfId="6" applyNumberFormat="1" applyFont="1" applyFill="1" applyBorder="1" applyAlignment="1">
      <alignment horizontal="center" vertical="center"/>
    </xf>
    <xf numFmtId="167" fontId="20" fillId="4" borderId="2" xfId="0" applyNumberFormat="1" applyFont="1" applyFill="1" applyBorder="1" applyAlignment="1">
      <alignment vertical="center"/>
    </xf>
    <xf numFmtId="166" fontId="5" fillId="10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center" vertical="center"/>
    </xf>
    <xf numFmtId="165" fontId="9" fillId="18" borderId="38" xfId="0" applyNumberFormat="1" applyFont="1" applyFill="1" applyBorder="1" applyAlignment="1">
      <alignment horizontal="center" vertical="center"/>
    </xf>
    <xf numFmtId="165" fontId="9" fillId="18" borderId="39" xfId="0" applyNumberFormat="1" applyFont="1" applyFill="1" applyBorder="1" applyAlignment="1">
      <alignment horizontal="center" vertical="center"/>
    </xf>
    <xf numFmtId="165" fontId="9" fillId="19" borderId="39" xfId="0" applyNumberFormat="1" applyFont="1" applyFill="1" applyBorder="1" applyAlignment="1">
      <alignment horizontal="center" vertical="center"/>
    </xf>
    <xf numFmtId="165" fontId="9" fillId="18" borderId="4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5" fontId="9" fillId="18" borderId="31" xfId="0" applyNumberFormat="1" applyFont="1" applyFill="1" applyBorder="1" applyAlignment="1">
      <alignment horizontal="center" vertical="center"/>
    </xf>
    <xf numFmtId="165" fontId="9" fillId="18" borderId="42" xfId="0" applyNumberFormat="1" applyFont="1" applyFill="1" applyBorder="1" applyAlignment="1">
      <alignment horizontal="center" vertical="center"/>
    </xf>
    <xf numFmtId="165" fontId="9" fillId="18" borderId="1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horizontal="center" vertical="center"/>
    </xf>
    <xf numFmtId="174" fontId="6" fillId="4" borderId="1" xfId="0" applyNumberFormat="1" applyFont="1" applyFill="1" applyBorder="1"/>
    <xf numFmtId="166" fontId="6" fillId="4" borderId="1" xfId="0" applyNumberFormat="1" applyFont="1" applyFill="1" applyBorder="1" applyAlignment="1">
      <alignment horizontal="center" vertical="center"/>
    </xf>
    <xf numFmtId="166" fontId="0" fillId="4" borderId="1" xfId="0" applyNumberFormat="1" applyFill="1" applyBorder="1"/>
    <xf numFmtId="166" fontId="0" fillId="4" borderId="1" xfId="0" applyNumberFormat="1" applyFill="1" applyBorder="1" applyAlignment="1">
      <alignment vertical="center"/>
    </xf>
    <xf numFmtId="166" fontId="6" fillId="4" borderId="1" xfId="0" applyNumberFormat="1" applyFont="1" applyFill="1" applyBorder="1"/>
    <xf numFmtId="166" fontId="0" fillId="4" borderId="1" xfId="0" applyNumberFormat="1" applyFill="1" applyBorder="1" applyAlignment="1">
      <alignment horizontal="center" vertical="center"/>
    </xf>
    <xf numFmtId="0" fontId="5" fillId="10" borderId="1" xfId="0" applyFont="1" applyFill="1" applyBorder="1"/>
    <xf numFmtId="165" fontId="9" fillId="20" borderId="38" xfId="0" applyNumberFormat="1" applyFont="1" applyFill="1" applyBorder="1" applyAlignment="1">
      <alignment horizontal="center" vertical="center"/>
    </xf>
    <xf numFmtId="165" fontId="9" fillId="20" borderId="39" xfId="0" applyNumberFormat="1" applyFont="1" applyFill="1" applyBorder="1" applyAlignment="1">
      <alignment horizontal="center" vertical="center"/>
    </xf>
    <xf numFmtId="165" fontId="9" fillId="20" borderId="40" xfId="0" applyNumberFormat="1" applyFont="1" applyFill="1" applyBorder="1" applyAlignment="1">
      <alignment horizontal="center" vertical="center"/>
    </xf>
    <xf numFmtId="165" fontId="9" fillId="20" borderId="56" xfId="0" applyNumberFormat="1" applyFont="1" applyFill="1" applyBorder="1" applyAlignment="1">
      <alignment horizontal="center" vertical="center"/>
    </xf>
    <xf numFmtId="165" fontId="9" fillId="20" borderId="41" xfId="0" applyNumberFormat="1" applyFont="1" applyFill="1" applyBorder="1" applyAlignment="1">
      <alignment horizontal="center" vertical="center"/>
    </xf>
    <xf numFmtId="165" fontId="9" fillId="20" borderId="42" xfId="0" applyNumberFormat="1" applyFont="1" applyFill="1" applyBorder="1" applyAlignment="1">
      <alignment horizontal="center" vertical="center"/>
    </xf>
    <xf numFmtId="165" fontId="9" fillId="20" borderId="1" xfId="0" applyNumberFormat="1" applyFont="1" applyFill="1" applyBorder="1" applyAlignment="1">
      <alignment horizontal="center" vertical="center"/>
    </xf>
    <xf numFmtId="0" fontId="5" fillId="10" borderId="43" xfId="0" applyFont="1" applyFill="1" applyBorder="1"/>
    <xf numFmtId="174" fontId="5" fillId="10" borderId="1" xfId="0" applyNumberFormat="1" applyFont="1" applyFill="1" applyBorder="1" applyAlignment="1">
      <alignment horizontal="left"/>
    </xf>
    <xf numFmtId="177" fontId="5" fillId="10" borderId="1" xfId="0" applyNumberFormat="1" applyFont="1" applyFill="1" applyBorder="1"/>
    <xf numFmtId="166" fontId="5" fillId="10" borderId="1" xfId="0" applyNumberFormat="1" applyFont="1" applyFill="1" applyBorder="1"/>
    <xf numFmtId="165" fontId="9" fillId="2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left" vertical="center" indent="1"/>
    </xf>
    <xf numFmtId="165" fontId="6" fillId="0" borderId="5" xfId="0" applyNumberFormat="1" applyFont="1" applyBorder="1" applyAlignment="1">
      <alignment vertical="center"/>
    </xf>
    <xf numFmtId="167" fontId="6" fillId="10" borderId="5" xfId="0" applyNumberFormat="1" applyFont="1" applyFill="1" applyBorder="1" applyAlignment="1">
      <alignment horizontal="center" vertical="center"/>
    </xf>
    <xf numFmtId="165" fontId="5" fillId="0" borderId="30" xfId="0" applyNumberFormat="1" applyFont="1" applyBorder="1" applyAlignment="1">
      <alignment horizontal="left" vertical="center" indent="1"/>
    </xf>
    <xf numFmtId="3" fontId="5" fillId="10" borderId="1" xfId="0" applyNumberFormat="1" applyFont="1" applyFill="1" applyBorder="1" applyAlignment="1">
      <alignment horizontal="center"/>
    </xf>
    <xf numFmtId="165" fontId="9" fillId="20" borderId="50" xfId="0" applyNumberFormat="1" applyFont="1" applyFill="1" applyBorder="1" applyAlignment="1">
      <alignment horizontal="center" vertical="center"/>
    </xf>
    <xf numFmtId="165" fontId="9" fillId="20" borderId="46" xfId="0" applyNumberFormat="1" applyFont="1" applyFill="1" applyBorder="1" applyAlignment="1">
      <alignment horizontal="center" vertical="center"/>
    </xf>
    <xf numFmtId="1" fontId="5" fillId="10" borderId="1" xfId="0" applyNumberFormat="1" applyFont="1" applyFill="1" applyBorder="1"/>
    <xf numFmtId="166" fontId="24" fillId="10" borderId="1" xfId="0" applyNumberFormat="1" applyFont="1" applyFill="1" applyBorder="1"/>
    <xf numFmtId="166" fontId="10" fillId="10" borderId="1" xfId="0" applyNumberFormat="1" applyFont="1" applyFill="1" applyBorder="1"/>
    <xf numFmtId="1" fontId="24" fillId="10" borderId="1" xfId="0" applyNumberFormat="1" applyFont="1" applyFill="1" applyBorder="1"/>
    <xf numFmtId="0" fontId="10" fillId="10" borderId="1" xfId="0" applyFont="1" applyFill="1" applyBorder="1"/>
    <xf numFmtId="166" fontId="8" fillId="10" borderId="1" xfId="0" applyNumberFormat="1" applyFont="1" applyFill="1" applyBorder="1"/>
    <xf numFmtId="165" fontId="9" fillId="21" borderId="5" xfId="0" applyNumberFormat="1" applyFont="1" applyFill="1" applyBorder="1" applyAlignment="1">
      <alignment horizontal="center" vertical="center"/>
    </xf>
    <xf numFmtId="165" fontId="9" fillId="21" borderId="50" xfId="0" applyNumberFormat="1" applyFont="1" applyFill="1" applyBorder="1" applyAlignment="1">
      <alignment horizontal="center" vertical="center"/>
    </xf>
    <xf numFmtId="165" fontId="9" fillId="21" borderId="31" xfId="0" applyNumberFormat="1" applyFont="1" applyFill="1" applyBorder="1" applyAlignment="1">
      <alignment horizontal="center" vertical="center"/>
    </xf>
    <xf numFmtId="165" fontId="9" fillId="21" borderId="41" xfId="0" applyNumberFormat="1" applyFont="1" applyFill="1" applyBorder="1" applyAlignment="1">
      <alignment horizontal="center" vertical="center"/>
    </xf>
    <xf numFmtId="165" fontId="9" fillId="21" borderId="42" xfId="0" applyNumberFormat="1" applyFont="1" applyFill="1" applyBorder="1" applyAlignment="1">
      <alignment horizontal="center" vertical="center"/>
    </xf>
    <xf numFmtId="165" fontId="9" fillId="21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right" vertical="center"/>
    </xf>
    <xf numFmtId="165" fontId="0" fillId="4" borderId="1" xfId="0" applyNumberFormat="1" applyFill="1" applyBorder="1" applyAlignment="1">
      <alignment horizontal="right" vertical="center"/>
    </xf>
    <xf numFmtId="3" fontId="0" fillId="4" borderId="1" xfId="0" applyNumberFormat="1" applyFill="1" applyBorder="1" applyAlignment="1">
      <alignment vertical="center"/>
    </xf>
    <xf numFmtId="166" fontId="5" fillId="0" borderId="1" xfId="0" applyNumberFormat="1" applyFont="1" applyBorder="1"/>
    <xf numFmtId="0" fontId="6" fillId="10" borderId="1" xfId="0" applyFont="1" applyFill="1" applyBorder="1"/>
    <xf numFmtId="0" fontId="5" fillId="0" borderId="1" xfId="0" applyFont="1" applyBorder="1"/>
    <xf numFmtId="166" fontId="5" fillId="0" borderId="5" xfId="0" applyNumberFormat="1" applyFont="1" applyBorder="1" applyAlignment="1">
      <alignment vertical="center"/>
    </xf>
    <xf numFmtId="173" fontId="5" fillId="10" borderId="1" xfId="0" applyNumberFormat="1" applyFont="1" applyFill="1" applyBorder="1"/>
    <xf numFmtId="3" fontId="5" fillId="10" borderId="1" xfId="0" applyNumberFormat="1" applyFont="1" applyFill="1" applyBorder="1"/>
    <xf numFmtId="165" fontId="5" fillId="10" borderId="1" xfId="0" applyNumberFormat="1" applyFont="1" applyFill="1" applyBorder="1"/>
    <xf numFmtId="3" fontId="5" fillId="10" borderId="43" xfId="0" applyNumberFormat="1" applyFont="1" applyFill="1" applyBorder="1"/>
    <xf numFmtId="0" fontId="24" fillId="10" borderId="1" xfId="0" applyFont="1" applyFill="1" applyBorder="1"/>
    <xf numFmtId="177" fontId="24" fillId="10" borderId="1" xfId="0" applyNumberFormat="1" applyFont="1" applyFill="1" applyBorder="1"/>
    <xf numFmtId="3" fontId="24" fillId="10" borderId="1" xfId="0" applyNumberFormat="1" applyFont="1" applyFill="1" applyBorder="1"/>
    <xf numFmtId="178" fontId="24" fillId="10" borderId="1" xfId="0" applyNumberFormat="1" applyFont="1" applyFill="1" applyBorder="1"/>
    <xf numFmtId="165" fontId="24" fillId="10" borderId="1" xfId="0" applyNumberFormat="1" applyFont="1" applyFill="1" applyBorder="1"/>
    <xf numFmtId="165" fontId="8" fillId="10" borderId="1" xfId="0" applyNumberFormat="1" applyFont="1" applyFill="1" applyBorder="1" applyAlignment="1">
      <alignment vertical="center"/>
    </xf>
    <xf numFmtId="165" fontId="9" fillId="21" borderId="38" xfId="0" applyNumberFormat="1" applyFont="1" applyFill="1" applyBorder="1" applyAlignment="1">
      <alignment horizontal="center" vertical="center"/>
    </xf>
    <xf numFmtId="165" fontId="9" fillId="21" borderId="39" xfId="0" applyNumberFormat="1" applyFont="1" applyFill="1" applyBorder="1" applyAlignment="1">
      <alignment horizontal="center" vertical="center"/>
    </xf>
    <xf numFmtId="165" fontId="9" fillId="21" borderId="40" xfId="0" applyNumberFormat="1" applyFont="1" applyFill="1" applyBorder="1" applyAlignment="1">
      <alignment horizontal="center" vertical="center"/>
    </xf>
    <xf numFmtId="165" fontId="9" fillId="21" borderId="46" xfId="0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horizontal="center" vertical="center"/>
    </xf>
    <xf numFmtId="171" fontId="6" fillId="4" borderId="1" xfId="6" applyNumberFormat="1" applyFont="1" applyFill="1" applyBorder="1" applyAlignment="1">
      <alignment horizontal="center" vertical="center"/>
    </xf>
    <xf numFmtId="165" fontId="9" fillId="20" borderId="60" xfId="0" applyNumberFormat="1" applyFont="1" applyFill="1" applyBorder="1" applyAlignment="1">
      <alignment horizontal="center" vertical="center"/>
    </xf>
    <xf numFmtId="179" fontId="27" fillId="0" borderId="1" xfId="0" applyNumberFormat="1" applyFont="1" applyBorder="1"/>
    <xf numFmtId="0" fontId="7" fillId="10" borderId="1" xfId="0" applyFont="1" applyFill="1" applyBorder="1"/>
    <xf numFmtId="180" fontId="5" fillId="10" borderId="1" xfId="0" applyNumberFormat="1" applyFont="1" applyFill="1" applyBorder="1"/>
    <xf numFmtId="9" fontId="5" fillId="10" borderId="1" xfId="6" applyNumberFormat="1" applyFont="1" applyFill="1" applyBorder="1"/>
    <xf numFmtId="181" fontId="6" fillId="10" borderId="1" xfId="0" applyNumberFormat="1" applyFont="1" applyFill="1" applyBorder="1"/>
    <xf numFmtId="182" fontId="5" fillId="10" borderId="1" xfId="0" applyNumberFormat="1" applyFont="1" applyFill="1" applyBorder="1"/>
    <xf numFmtId="166" fontId="5" fillId="10" borderId="43" xfId="0" applyNumberFormat="1" applyFont="1" applyFill="1" applyBorder="1"/>
    <xf numFmtId="171" fontId="0" fillId="4" borderId="1" xfId="3" applyNumberFormat="1" applyFont="1" applyFill="1" applyBorder="1" applyAlignment="1">
      <alignment vertical="center"/>
    </xf>
    <xf numFmtId="166" fontId="6" fillId="0" borderId="4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left" vertical="center" indent="1"/>
    </xf>
    <xf numFmtId="166" fontId="0" fillId="0" borderId="5" xfId="0" applyNumberFormat="1" applyBorder="1" applyAlignment="1">
      <alignment vertical="center"/>
    </xf>
    <xf numFmtId="167" fontId="0" fillId="0" borderId="5" xfId="0" applyNumberFormat="1" applyBorder="1" applyAlignment="1">
      <alignment vertical="center"/>
    </xf>
    <xf numFmtId="166" fontId="0" fillId="0" borderId="5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left" vertical="center" indent="1"/>
    </xf>
    <xf numFmtId="166" fontId="0" fillId="0" borderId="30" xfId="0" applyNumberFormat="1" applyBorder="1" applyAlignment="1">
      <alignment vertical="center"/>
    </xf>
    <xf numFmtId="167" fontId="0" fillId="0" borderId="30" xfId="0" applyNumberFormat="1" applyBorder="1" applyAlignment="1">
      <alignment vertical="center"/>
    </xf>
    <xf numFmtId="166" fontId="0" fillId="0" borderId="30" xfId="0" applyNumberFormat="1" applyBorder="1" applyAlignment="1">
      <alignment horizontal="center" vertical="center"/>
    </xf>
    <xf numFmtId="165" fontId="9" fillId="23" borderId="5" xfId="0" applyNumberFormat="1" applyFont="1" applyFill="1" applyBorder="1" applyAlignment="1">
      <alignment horizontal="center" vertical="center"/>
    </xf>
    <xf numFmtId="165" fontId="9" fillId="23" borderId="50" xfId="0" applyNumberFormat="1" applyFont="1" applyFill="1" applyBorder="1" applyAlignment="1">
      <alignment horizontal="center" vertical="center"/>
    </xf>
    <xf numFmtId="165" fontId="12" fillId="10" borderId="1" xfId="0" applyNumberFormat="1" applyFont="1" applyFill="1" applyBorder="1" applyAlignment="1">
      <alignment horizontal="center" vertical="center"/>
    </xf>
    <xf numFmtId="165" fontId="9" fillId="23" borderId="46" xfId="0" applyNumberFormat="1" applyFont="1" applyFill="1" applyBorder="1" applyAlignment="1">
      <alignment horizontal="center" vertical="center"/>
    </xf>
    <xf numFmtId="165" fontId="9" fillId="23" borderId="1" xfId="0" applyNumberFormat="1" applyFont="1" applyFill="1" applyBorder="1" applyAlignment="1">
      <alignment horizontal="center" vertical="center"/>
    </xf>
    <xf numFmtId="165" fontId="9" fillId="23" borderId="41" xfId="0" applyNumberFormat="1" applyFont="1" applyFill="1" applyBorder="1" applyAlignment="1">
      <alignment horizontal="center" vertical="center"/>
    </xf>
    <xf numFmtId="165" fontId="9" fillId="23" borderId="42" xfId="0" applyNumberFormat="1" applyFont="1" applyFill="1" applyBorder="1" applyAlignment="1">
      <alignment horizontal="center" vertical="center"/>
    </xf>
    <xf numFmtId="166" fontId="8" fillId="10" borderId="1" xfId="0" applyNumberFormat="1" applyFont="1" applyFill="1" applyBorder="1" applyAlignment="1">
      <alignment horizontal="center" vertical="center"/>
    </xf>
    <xf numFmtId="166" fontId="10" fillId="10" borderId="1" xfId="0" applyNumberFormat="1" applyFont="1" applyFill="1" applyBorder="1" applyAlignment="1">
      <alignment horizontal="right"/>
    </xf>
    <xf numFmtId="165" fontId="10" fillId="10" borderId="1" xfId="0" applyNumberFormat="1" applyFont="1" applyFill="1" applyBorder="1" applyAlignment="1">
      <alignment vertical="center"/>
    </xf>
    <xf numFmtId="173" fontId="6" fillId="10" borderId="1" xfId="0" applyNumberFormat="1" applyFont="1" applyFill="1" applyBorder="1" applyAlignment="1">
      <alignment horizontal="center" vertical="center"/>
    </xf>
    <xf numFmtId="173" fontId="24" fillId="10" borderId="1" xfId="0" applyNumberFormat="1" applyFont="1" applyFill="1" applyBorder="1" applyAlignment="1">
      <alignment vertical="center"/>
    </xf>
    <xf numFmtId="173" fontId="6" fillId="10" borderId="1" xfId="0" applyNumberFormat="1" applyFont="1" applyFill="1" applyBorder="1" applyAlignment="1">
      <alignment vertical="center"/>
    </xf>
    <xf numFmtId="173" fontId="21" fillId="10" borderId="1" xfId="0" applyNumberFormat="1" applyFont="1" applyFill="1" applyBorder="1" applyAlignment="1">
      <alignment vertical="center"/>
    </xf>
    <xf numFmtId="166" fontId="6" fillId="10" borderId="1" xfId="0" applyNumberFormat="1" applyFont="1" applyFill="1" applyBorder="1" applyAlignment="1">
      <alignment vertical="center"/>
    </xf>
    <xf numFmtId="166" fontId="5" fillId="10" borderId="1" xfId="8" applyNumberFormat="1" applyFont="1" applyFill="1" applyBorder="1" applyAlignment="1">
      <alignment vertical="center"/>
    </xf>
    <xf numFmtId="166" fontId="21" fillId="10" borderId="1" xfId="0" applyNumberFormat="1" applyFont="1" applyFill="1" applyBorder="1" applyAlignment="1">
      <alignment vertical="center"/>
    </xf>
    <xf numFmtId="165" fontId="9" fillId="24" borderId="50" xfId="0" applyNumberFormat="1" applyFont="1" applyFill="1" applyBorder="1" applyAlignment="1">
      <alignment horizontal="center" vertical="center"/>
    </xf>
    <xf numFmtId="165" fontId="9" fillId="24" borderId="46" xfId="0" applyNumberFormat="1" applyFont="1" applyFill="1" applyBorder="1" applyAlignment="1">
      <alignment horizontal="center" vertical="center"/>
    </xf>
    <xf numFmtId="165" fontId="9" fillId="24" borderId="1" xfId="0" applyNumberFormat="1" applyFont="1" applyFill="1" applyBorder="1" applyAlignment="1">
      <alignment horizontal="center" vertical="center"/>
    </xf>
    <xf numFmtId="165" fontId="9" fillId="24" borderId="42" xfId="0" applyNumberFormat="1" applyFont="1" applyFill="1" applyBorder="1" applyAlignment="1">
      <alignment horizontal="center" vertical="center"/>
    </xf>
    <xf numFmtId="165" fontId="9" fillId="24" borderId="41" xfId="0" applyNumberFormat="1" applyFont="1" applyFill="1" applyBorder="1" applyAlignment="1">
      <alignment horizontal="center" vertical="center"/>
    </xf>
    <xf numFmtId="168" fontId="12" fillId="1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vertical="center"/>
    </xf>
    <xf numFmtId="166" fontId="12" fillId="10" borderId="1" xfId="0" applyNumberFormat="1" applyFont="1" applyFill="1" applyBorder="1" applyAlignment="1">
      <alignment vertical="center"/>
    </xf>
    <xf numFmtId="166" fontId="8" fillId="10" borderId="1" xfId="0" applyNumberFormat="1" applyFont="1" applyFill="1" applyBorder="1" applyAlignment="1">
      <alignment vertical="center"/>
    </xf>
    <xf numFmtId="168" fontId="12" fillId="10" borderId="1" xfId="0" applyNumberFormat="1" applyFont="1" applyFill="1" applyBorder="1" applyAlignment="1">
      <alignment vertical="center"/>
    </xf>
    <xf numFmtId="168" fontId="10" fillId="10" borderId="1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165" fontId="9" fillId="12" borderId="31" xfId="0" applyNumberFormat="1" applyFont="1" applyFill="1" applyBorder="1" applyAlignment="1">
      <alignment horizontal="center" vertical="center"/>
    </xf>
    <xf numFmtId="165" fontId="5" fillId="25" borderId="1" xfId="0" applyNumberFormat="1" applyFont="1" applyFill="1" applyBorder="1" applyAlignment="1">
      <alignment vertical="center"/>
    </xf>
    <xf numFmtId="165" fontId="9" fillId="26" borderId="5" xfId="0" applyNumberFormat="1" applyFont="1" applyFill="1" applyBorder="1" applyAlignment="1">
      <alignment horizontal="center" vertical="center"/>
    </xf>
    <xf numFmtId="166" fontId="6" fillId="10" borderId="64" xfId="0" applyNumberFormat="1" applyFont="1" applyFill="1" applyBorder="1" applyAlignment="1">
      <alignment horizontal="center" vertical="center"/>
    </xf>
    <xf numFmtId="167" fontId="5" fillId="10" borderId="5" xfId="0" applyNumberFormat="1" applyFont="1" applyFill="1" applyBorder="1" applyAlignment="1">
      <alignment horizontal="center" vertical="center"/>
    </xf>
    <xf numFmtId="166" fontId="5" fillId="10" borderId="45" xfId="0" applyNumberFormat="1" applyFont="1" applyFill="1" applyBorder="1" applyAlignment="1">
      <alignment vertical="center"/>
    </xf>
    <xf numFmtId="166" fontId="6" fillId="10" borderId="45" xfId="0" applyNumberFormat="1" applyFont="1" applyFill="1" applyBorder="1" applyAlignment="1">
      <alignment horizontal="center" vertical="center"/>
    </xf>
    <xf numFmtId="167" fontId="5" fillId="10" borderId="30" xfId="0" applyNumberFormat="1" applyFont="1" applyFill="1" applyBorder="1" applyAlignment="1">
      <alignment horizontal="center" vertical="center"/>
    </xf>
    <xf numFmtId="166" fontId="5" fillId="10" borderId="65" xfId="0" applyNumberFormat="1" applyFont="1" applyFill="1" applyBorder="1" applyAlignment="1">
      <alignment vertical="center"/>
    </xf>
    <xf numFmtId="4" fontId="13" fillId="10" borderId="1" xfId="0" applyNumberFormat="1" applyFont="1" applyFill="1" applyBorder="1" applyAlignment="1">
      <alignment vertical="center"/>
    </xf>
    <xf numFmtId="3" fontId="30" fillId="10" borderId="1" xfId="0" applyNumberFormat="1" applyFont="1" applyFill="1" applyBorder="1" applyAlignment="1">
      <alignment vertical="center"/>
    </xf>
    <xf numFmtId="165" fontId="30" fillId="10" borderId="1" xfId="0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66" fontId="5" fillId="0" borderId="30" xfId="0" applyNumberFormat="1" applyFont="1" applyBorder="1" applyAlignment="1">
      <alignment vertical="center"/>
    </xf>
    <xf numFmtId="167" fontId="5" fillId="0" borderId="30" xfId="0" applyNumberFormat="1" applyFont="1" applyBorder="1" applyAlignment="1">
      <alignment horizontal="center" vertical="center"/>
    </xf>
    <xf numFmtId="166" fontId="5" fillId="0" borderId="30" xfId="0" applyNumberFormat="1" applyFont="1" applyBorder="1" applyAlignment="1">
      <alignment horizontal="center" vertical="center"/>
    </xf>
    <xf numFmtId="165" fontId="9" fillId="28" borderId="5" xfId="0" applyNumberFormat="1" applyFont="1" applyFill="1" applyBorder="1" applyAlignment="1">
      <alignment horizontal="center" vertical="center"/>
    </xf>
    <xf numFmtId="165" fontId="5" fillId="29" borderId="5" xfId="0" applyNumberFormat="1" applyFont="1" applyFill="1" applyBorder="1" applyAlignment="1">
      <alignment horizontal="left" vertical="center" indent="1"/>
    </xf>
    <xf numFmtId="165" fontId="31" fillId="10" borderId="1" xfId="0" applyNumberFormat="1" applyFont="1" applyFill="1" applyBorder="1" applyAlignment="1">
      <alignment horizontal="center" vertical="center"/>
    </xf>
    <xf numFmtId="3" fontId="31" fillId="10" borderId="1" xfId="0" applyNumberFormat="1" applyFont="1" applyFill="1" applyBorder="1" applyAlignment="1">
      <alignment vertical="center"/>
    </xf>
    <xf numFmtId="167" fontId="6" fillId="10" borderId="30" xfId="0" applyNumberFormat="1" applyFont="1" applyFill="1" applyBorder="1" applyAlignment="1">
      <alignment horizontal="center" vertical="center"/>
    </xf>
    <xf numFmtId="165" fontId="31" fillId="10" borderId="1" xfId="0" applyNumberFormat="1" applyFont="1" applyFill="1" applyBorder="1" applyAlignment="1">
      <alignment horizontal="right" vertical="center"/>
    </xf>
    <xf numFmtId="165" fontId="31" fillId="10" borderId="1" xfId="0" applyNumberFormat="1" applyFont="1" applyFill="1" applyBorder="1" applyAlignment="1">
      <alignment vertical="center"/>
    </xf>
    <xf numFmtId="3" fontId="13" fillId="10" borderId="1" xfId="0" applyNumberFormat="1" applyFont="1" applyFill="1" applyBorder="1" applyAlignment="1">
      <alignment vertical="center"/>
    </xf>
    <xf numFmtId="166" fontId="0" fillId="10" borderId="5" xfId="0" applyNumberFormat="1" applyFill="1" applyBorder="1" applyAlignment="1">
      <alignment vertical="center"/>
    </xf>
    <xf numFmtId="167" fontId="0" fillId="10" borderId="5" xfId="0" applyNumberFormat="1" applyFill="1" applyBorder="1" applyAlignment="1">
      <alignment horizontal="center" vertical="center"/>
    </xf>
    <xf numFmtId="166" fontId="0" fillId="10" borderId="5" xfId="0" applyNumberFormat="1" applyFill="1" applyBorder="1" applyAlignment="1">
      <alignment horizontal="center" vertical="center"/>
    </xf>
    <xf numFmtId="166" fontId="0" fillId="10" borderId="30" xfId="0" applyNumberFormat="1" applyFill="1" applyBorder="1" applyAlignment="1">
      <alignment vertical="center"/>
    </xf>
    <xf numFmtId="167" fontId="0" fillId="10" borderId="30" xfId="0" applyNumberFormat="1" applyFill="1" applyBorder="1" applyAlignment="1">
      <alignment horizontal="center" vertical="center"/>
    </xf>
    <xf numFmtId="166" fontId="0" fillId="10" borderId="30" xfId="0" applyNumberFormat="1" applyFill="1" applyBorder="1" applyAlignment="1">
      <alignment horizontal="center" vertical="center"/>
    </xf>
    <xf numFmtId="165" fontId="32" fillId="0" borderId="1" xfId="2" applyNumberFormat="1" applyFont="1" applyFill="1" applyBorder="1" applyAlignment="1">
      <alignment vertical="center"/>
    </xf>
    <xf numFmtId="165" fontId="33" fillId="8" borderId="66" xfId="2" applyNumberFormat="1" applyFont="1" applyFill="1" applyBorder="1" applyAlignment="1">
      <alignment horizontal="center" vertical="center"/>
    </xf>
    <xf numFmtId="165" fontId="33" fillId="8" borderId="68" xfId="2" applyNumberFormat="1" applyFont="1" applyFill="1" applyBorder="1" applyAlignment="1">
      <alignment horizontal="center" vertical="center" wrapText="1"/>
    </xf>
    <xf numFmtId="165" fontId="33" fillId="8" borderId="68" xfId="2" applyNumberFormat="1" applyFont="1" applyFill="1" applyBorder="1" applyAlignment="1">
      <alignment horizontal="center" vertical="center"/>
    </xf>
    <xf numFmtId="165" fontId="33" fillId="8" borderId="67" xfId="2" applyNumberFormat="1" applyFont="1" applyFill="1" applyBorder="1" applyAlignment="1">
      <alignment horizontal="center" vertical="center" wrapText="1"/>
    </xf>
    <xf numFmtId="165" fontId="32" fillId="0" borderId="43" xfId="2" applyNumberFormat="1" applyFont="1" applyFill="1" applyBorder="1" applyAlignment="1">
      <alignment vertical="center"/>
    </xf>
    <xf numFmtId="165" fontId="28" fillId="10" borderId="36" xfId="2" applyNumberFormat="1" applyFont="1" applyFill="1" applyBorder="1" applyAlignment="1">
      <alignment horizontal="right" vertical="center"/>
    </xf>
    <xf numFmtId="165" fontId="28" fillId="10" borderId="2" xfId="2" applyNumberFormat="1" applyFont="1" applyFill="1" applyBorder="1" applyAlignment="1">
      <alignment vertical="center"/>
    </xf>
    <xf numFmtId="165" fontId="28" fillId="0" borderId="2" xfId="2" applyNumberFormat="1" applyFont="1" applyFill="1" applyBorder="1" applyAlignment="1">
      <alignment vertical="center"/>
    </xf>
    <xf numFmtId="165" fontId="28" fillId="10" borderId="2" xfId="4" applyNumberFormat="1" applyFont="1" applyFill="1" applyBorder="1" applyAlignment="1">
      <alignment horizontal="right" vertical="center"/>
    </xf>
    <xf numFmtId="165" fontId="28" fillId="0" borderId="74" xfId="4" applyNumberFormat="1" applyFont="1" applyBorder="1" applyAlignment="1">
      <alignment horizontal="right" vertical="center"/>
    </xf>
    <xf numFmtId="165" fontId="28" fillId="0" borderId="74" xfId="2" applyNumberFormat="1" applyFont="1" applyFill="1" applyBorder="1" applyAlignment="1">
      <alignment vertical="center"/>
    </xf>
    <xf numFmtId="165" fontId="28" fillId="0" borderId="75" xfId="4" applyNumberFormat="1" applyFont="1" applyBorder="1" applyAlignment="1">
      <alignment horizontal="right" vertical="center"/>
    </xf>
    <xf numFmtId="165" fontId="28" fillId="0" borderId="23" xfId="2" applyNumberFormat="1" applyFont="1" applyFill="1" applyBorder="1" applyAlignment="1">
      <alignment vertical="center"/>
    </xf>
    <xf numFmtId="165" fontId="28" fillId="0" borderId="36" xfId="4" applyNumberFormat="1" applyFont="1" applyBorder="1" applyAlignment="1">
      <alignment horizontal="right" vertical="center"/>
    </xf>
    <xf numFmtId="165" fontId="28" fillId="0" borderId="36" xfId="2" applyNumberFormat="1" applyFont="1" applyFill="1" applyBorder="1" applyAlignment="1">
      <alignment vertical="center"/>
    </xf>
    <xf numFmtId="165" fontId="28" fillId="0" borderId="73" xfId="2" applyNumberFormat="1" applyFont="1" applyFill="1" applyBorder="1" applyAlignment="1">
      <alignment horizontal="right" vertical="center"/>
    </xf>
    <xf numFmtId="165" fontId="28" fillId="0" borderId="75" xfId="2" applyNumberFormat="1" applyFont="1" applyFill="1" applyBorder="1" applyAlignment="1">
      <alignment horizontal="right" vertical="center"/>
    </xf>
    <xf numFmtId="165" fontId="28" fillId="0" borderId="23" xfId="4" applyNumberFormat="1" applyFont="1" applyBorder="1" applyAlignment="1">
      <alignment horizontal="right" vertical="center"/>
    </xf>
    <xf numFmtId="165" fontId="28" fillId="0" borderId="36" xfId="2" applyNumberFormat="1" applyFont="1" applyFill="1" applyBorder="1" applyAlignment="1">
      <alignment horizontal="right" vertical="center"/>
    </xf>
    <xf numFmtId="165" fontId="28" fillId="0" borderId="2" xfId="4" applyNumberFormat="1" applyFont="1" applyBorder="1" applyAlignment="1">
      <alignment horizontal="right" vertical="center"/>
    </xf>
    <xf numFmtId="165" fontId="34" fillId="0" borderId="2" xfId="7" applyNumberFormat="1" applyFont="1" applyBorder="1" applyAlignment="1">
      <alignment vertical="center"/>
    </xf>
    <xf numFmtId="165" fontId="29" fillId="0" borderId="1" xfId="2" applyNumberFormat="1" applyFont="1" applyFill="1" applyBorder="1" applyAlignment="1">
      <alignment vertical="center"/>
    </xf>
    <xf numFmtId="165" fontId="35" fillId="0" borderId="1" xfId="2" applyNumberFormat="1" applyFont="1" applyFill="1" applyBorder="1" applyAlignment="1">
      <alignment vertical="center"/>
    </xf>
    <xf numFmtId="165" fontId="35" fillId="0" borderId="1" xfId="2" applyNumberFormat="1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49" fontId="37" fillId="30" borderId="2" xfId="2" applyNumberFormat="1" applyFont="1" applyFill="1" applyBorder="1" applyAlignment="1">
      <alignment horizontal="center" vertical="center"/>
    </xf>
    <xf numFmtId="1" fontId="21" fillId="4" borderId="63" xfId="13" applyNumberFormat="1" applyFont="1" applyFill="1" applyBorder="1" applyAlignment="1">
      <alignment horizontal="left" indent="3"/>
    </xf>
    <xf numFmtId="3" fontId="21" fillId="10" borderId="63" xfId="11" applyNumberFormat="1" applyFont="1" applyFill="1" applyBorder="1" applyAlignment="1">
      <alignment horizontal="right"/>
    </xf>
    <xf numFmtId="165" fontId="35" fillId="0" borderId="1" xfId="2" applyNumberFormat="1" applyFont="1" applyFill="1" applyBorder="1" applyAlignment="1">
      <alignment vertical="center" wrapText="1"/>
    </xf>
    <xf numFmtId="165" fontId="10" fillId="4" borderId="2" xfId="2" applyNumberFormat="1" applyFont="1" applyFill="1" applyBorder="1" applyAlignment="1">
      <alignment horizontal="right" vertical="center"/>
    </xf>
    <xf numFmtId="165" fontId="10" fillId="4" borderId="2" xfId="4" applyNumberFormat="1" applyFont="1" applyFill="1" applyBorder="1" applyAlignment="1">
      <alignment horizontal="right" vertical="center"/>
    </xf>
    <xf numFmtId="165" fontId="10" fillId="4" borderId="2" xfId="2" applyNumberFormat="1" applyFont="1" applyFill="1" applyBorder="1" applyAlignment="1">
      <alignment vertical="center"/>
    </xf>
    <xf numFmtId="165" fontId="43" fillId="0" borderId="1" xfId="0" applyNumberFormat="1" applyFont="1" applyBorder="1" applyAlignment="1">
      <alignment vertical="center"/>
    </xf>
    <xf numFmtId="3" fontId="6" fillId="10" borderId="1" xfId="0" applyNumberFormat="1" applyFont="1" applyFill="1" applyBorder="1" applyAlignment="1">
      <alignment horizontal="center" vertical="center"/>
    </xf>
    <xf numFmtId="3" fontId="44" fillId="10" borderId="1" xfId="0" applyNumberFormat="1" applyFont="1" applyFill="1" applyBorder="1" applyAlignment="1">
      <alignment horizontal="center" vertical="center"/>
    </xf>
    <xf numFmtId="165" fontId="44" fillId="10" borderId="1" xfId="0" applyNumberFormat="1" applyFont="1" applyFill="1" applyBorder="1" applyAlignment="1">
      <alignment vertical="center"/>
    </xf>
    <xf numFmtId="3" fontId="45" fillId="10" borderId="1" xfId="0" applyNumberFormat="1" applyFont="1" applyFill="1" applyBorder="1" applyAlignment="1">
      <alignment horizontal="center" vertical="center"/>
    </xf>
    <xf numFmtId="0" fontId="44" fillId="10" borderId="1" xfId="0" applyFont="1" applyFill="1" applyBorder="1"/>
    <xf numFmtId="168" fontId="47" fillId="10" borderId="1" xfId="0" applyNumberFormat="1" applyFont="1" applyFill="1" applyBorder="1" applyAlignment="1">
      <alignment vertical="center"/>
    </xf>
    <xf numFmtId="165" fontId="48" fillId="10" borderId="1" xfId="0" applyNumberFormat="1" applyFont="1" applyFill="1" applyBorder="1" applyAlignment="1">
      <alignment vertical="center"/>
    </xf>
    <xf numFmtId="3" fontId="44" fillId="10" borderId="1" xfId="0" applyNumberFormat="1" applyFont="1" applyFill="1" applyBorder="1" applyAlignment="1">
      <alignment horizontal="left" vertical="center"/>
    </xf>
    <xf numFmtId="165" fontId="45" fillId="10" borderId="1" xfId="0" applyNumberFormat="1" applyFont="1" applyFill="1" applyBorder="1" applyAlignment="1">
      <alignment horizontal="right" vertical="center"/>
    </xf>
    <xf numFmtId="165" fontId="44" fillId="10" borderId="1" xfId="0" applyNumberFormat="1" applyFont="1" applyFill="1" applyBorder="1" applyAlignment="1">
      <alignment horizontal="left" vertical="center"/>
    </xf>
    <xf numFmtId="166" fontId="49" fillId="10" borderId="1" xfId="0" applyNumberFormat="1" applyFont="1" applyFill="1" applyBorder="1" applyAlignment="1">
      <alignment horizontal="center" vertical="center"/>
    </xf>
    <xf numFmtId="166" fontId="50" fillId="7" borderId="2" xfId="0" applyNumberFormat="1" applyFont="1" applyFill="1" applyBorder="1" applyAlignment="1">
      <alignment horizontal="center" vertical="center"/>
    </xf>
    <xf numFmtId="166" fontId="46" fillId="0" borderId="2" xfId="0" applyNumberFormat="1" applyFont="1" applyBorder="1" applyAlignment="1">
      <alignment vertical="center"/>
    </xf>
    <xf numFmtId="166" fontId="50" fillId="6" borderId="4" xfId="0" applyNumberFormat="1" applyFont="1" applyFill="1" applyBorder="1" applyAlignment="1">
      <alignment horizontal="center" vertical="center"/>
    </xf>
    <xf numFmtId="168" fontId="46" fillId="0" borderId="2" xfId="0" applyNumberFormat="1" applyFont="1" applyBorder="1" applyAlignment="1">
      <alignment vertical="center"/>
    </xf>
    <xf numFmtId="3" fontId="6" fillId="10" borderId="1" xfId="0" applyNumberFormat="1" applyFont="1" applyFill="1" applyBorder="1" applyAlignment="1">
      <alignment horizontal="center" vertical="center"/>
    </xf>
    <xf numFmtId="165" fontId="6" fillId="10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43" fillId="0" borderId="1" xfId="0" applyNumberFormat="1" applyFont="1" applyFill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165" fontId="50" fillId="7" borderId="2" xfId="0" applyNumberFormat="1" applyFont="1" applyFill="1" applyBorder="1" applyAlignment="1">
      <alignment vertical="center"/>
    </xf>
    <xf numFmtId="167" fontId="50" fillId="7" borderId="2" xfId="0" applyNumberFormat="1" applyFont="1" applyFill="1" applyBorder="1" applyAlignment="1">
      <alignment horizontal="center" vertical="center"/>
    </xf>
    <xf numFmtId="165" fontId="46" fillId="0" borderId="2" xfId="0" applyNumberFormat="1" applyFont="1" applyBorder="1" applyAlignment="1">
      <alignment horizontal="left" vertical="center" indent="1"/>
    </xf>
    <xf numFmtId="167" fontId="46" fillId="0" borderId="2" xfId="0" applyNumberFormat="1" applyFont="1" applyBorder="1" applyAlignment="1">
      <alignment vertical="center"/>
    </xf>
    <xf numFmtId="166" fontId="46" fillId="0" borderId="2" xfId="0" applyNumberFormat="1" applyFont="1" applyBorder="1" applyAlignment="1">
      <alignment horizontal="center" vertical="center"/>
    </xf>
    <xf numFmtId="165" fontId="46" fillId="0" borderId="2" xfId="0" applyNumberFormat="1" applyFont="1" applyFill="1" applyBorder="1" applyAlignment="1">
      <alignment horizontal="left" vertical="center" indent="1"/>
    </xf>
    <xf numFmtId="167" fontId="46" fillId="0" borderId="2" xfId="0" applyNumberFormat="1" applyFont="1" applyFill="1" applyBorder="1" applyAlignment="1">
      <alignment vertical="center"/>
    </xf>
    <xf numFmtId="165" fontId="50" fillId="6" borderId="4" xfId="0" applyNumberFormat="1" applyFont="1" applyFill="1" applyBorder="1" applyAlignment="1">
      <alignment vertical="center"/>
    </xf>
    <xf numFmtId="167" fontId="50" fillId="6" borderId="4" xfId="0" applyNumberFormat="1" applyFont="1" applyFill="1" applyBorder="1" applyAlignment="1">
      <alignment horizontal="center" vertical="center"/>
    </xf>
    <xf numFmtId="165" fontId="50" fillId="7" borderId="52" xfId="0" applyNumberFormat="1" applyFont="1" applyFill="1" applyBorder="1" applyAlignment="1">
      <alignment vertical="center"/>
    </xf>
    <xf numFmtId="166" fontId="50" fillId="0" borderId="2" xfId="0" applyNumberFormat="1" applyFont="1" applyBorder="1" applyAlignment="1">
      <alignment horizontal="center" vertical="center"/>
    </xf>
    <xf numFmtId="166" fontId="46" fillId="7" borderId="2" xfId="0" applyNumberFormat="1" applyFont="1" applyFill="1" applyBorder="1" applyAlignment="1">
      <alignment horizontal="center" vertical="center"/>
    </xf>
    <xf numFmtId="166" fontId="50" fillId="13" borderId="2" xfId="0" applyNumberFormat="1" applyFont="1" applyFill="1" applyBorder="1" applyAlignment="1">
      <alignment horizontal="center" vertical="center"/>
    </xf>
    <xf numFmtId="167" fontId="50" fillId="13" borderId="2" xfId="0" applyNumberFormat="1" applyFont="1" applyFill="1" applyBorder="1" applyAlignment="1">
      <alignment horizontal="center" vertical="center"/>
    </xf>
    <xf numFmtId="173" fontId="46" fillId="10" borderId="2" xfId="0" applyNumberFormat="1" applyFont="1" applyFill="1" applyBorder="1" applyAlignment="1">
      <alignment horizontal="center" vertical="center"/>
    </xf>
    <xf numFmtId="173" fontId="46" fillId="10" borderId="2" xfId="0" applyNumberFormat="1" applyFont="1" applyFill="1" applyBorder="1" applyAlignment="1">
      <alignment vertical="center"/>
    </xf>
    <xf numFmtId="166" fontId="46" fillId="10" borderId="2" xfId="0" applyNumberFormat="1" applyFont="1" applyFill="1" applyBorder="1" applyAlignment="1">
      <alignment horizontal="center" vertical="center"/>
    </xf>
    <xf numFmtId="167" fontId="46" fillId="10" borderId="2" xfId="0" applyNumberFormat="1" applyFont="1" applyFill="1" applyBorder="1" applyAlignment="1">
      <alignment vertical="center"/>
    </xf>
    <xf numFmtId="166" fontId="46" fillId="10" borderId="2" xfId="0" applyNumberFormat="1" applyFont="1" applyFill="1" applyBorder="1" applyAlignment="1">
      <alignment vertical="center"/>
    </xf>
    <xf numFmtId="166" fontId="46" fillId="0" borderId="2" xfId="0" applyNumberFormat="1" applyFont="1" applyFill="1" applyBorder="1" applyAlignment="1">
      <alignment vertical="center"/>
    </xf>
    <xf numFmtId="166" fontId="46" fillId="0" borderId="2" xfId="0" applyNumberFormat="1" applyFont="1" applyFill="1" applyBorder="1" applyAlignment="1">
      <alignment horizontal="center" vertical="center"/>
    </xf>
    <xf numFmtId="165" fontId="50" fillId="6" borderId="2" xfId="0" applyNumberFormat="1" applyFont="1" applyFill="1" applyBorder="1" applyAlignment="1">
      <alignment vertical="center"/>
    </xf>
    <xf numFmtId="165" fontId="50" fillId="13" borderId="44" xfId="0" applyNumberFormat="1" applyFont="1" applyFill="1" applyBorder="1" applyAlignment="1">
      <alignment vertical="center"/>
    </xf>
    <xf numFmtId="166" fontId="50" fillId="13" borderId="44" xfId="0" applyNumberFormat="1" applyFont="1" applyFill="1" applyBorder="1" applyAlignment="1">
      <alignment horizontal="center" vertical="center"/>
    </xf>
    <xf numFmtId="167" fontId="50" fillId="13" borderId="44" xfId="0" applyNumberFormat="1" applyFont="1" applyFill="1" applyBorder="1" applyAlignment="1">
      <alignment horizontal="center" vertical="center"/>
    </xf>
    <xf numFmtId="165" fontId="50" fillId="15" borderId="5" xfId="0" applyNumberFormat="1" applyFont="1" applyFill="1" applyBorder="1" applyAlignment="1">
      <alignment vertical="center"/>
    </xf>
    <xf numFmtId="166" fontId="50" fillId="15" borderId="5" xfId="0" applyNumberFormat="1" applyFont="1" applyFill="1" applyBorder="1" applyAlignment="1">
      <alignment horizontal="center" vertical="center"/>
    </xf>
    <xf numFmtId="167" fontId="50" fillId="15" borderId="5" xfId="0" applyNumberFormat="1" applyFont="1" applyFill="1" applyBorder="1" applyAlignment="1">
      <alignment horizontal="center" vertical="center"/>
    </xf>
    <xf numFmtId="166" fontId="50" fillId="16" borderId="2" xfId="0" applyNumberFormat="1" applyFont="1" applyFill="1" applyBorder="1" applyAlignment="1">
      <alignment horizontal="center" vertical="center"/>
    </xf>
    <xf numFmtId="167" fontId="50" fillId="16" borderId="2" xfId="0" applyNumberFormat="1" applyFont="1" applyFill="1" applyBorder="1" applyAlignment="1">
      <alignment horizontal="center" vertical="center"/>
    </xf>
    <xf numFmtId="165" fontId="46" fillId="0" borderId="2" xfId="0" applyNumberFormat="1" applyFont="1" applyBorder="1" applyAlignment="1">
      <alignment horizontal="left" vertical="center"/>
    </xf>
    <xf numFmtId="165" fontId="50" fillId="0" borderId="2" xfId="0" applyNumberFormat="1" applyFont="1" applyBorder="1" applyAlignment="1">
      <alignment vertical="center"/>
    </xf>
    <xf numFmtId="166" fontId="50" fillId="10" borderId="2" xfId="0" applyNumberFormat="1" applyFont="1" applyFill="1" applyBorder="1" applyAlignment="1">
      <alignment horizontal="center" vertical="center"/>
    </xf>
    <xf numFmtId="167" fontId="50" fillId="10" borderId="2" xfId="0" applyNumberFormat="1" applyFont="1" applyFill="1" applyBorder="1" applyAlignment="1">
      <alignment horizontal="center" vertical="center"/>
    </xf>
    <xf numFmtId="175" fontId="46" fillId="10" borderId="2" xfId="0" applyNumberFormat="1" applyFont="1" applyFill="1" applyBorder="1" applyAlignment="1">
      <alignment vertical="center"/>
    </xf>
    <xf numFmtId="169" fontId="46" fillId="10" borderId="2" xfId="0" applyNumberFormat="1" applyFont="1" applyFill="1" applyBorder="1" applyAlignment="1">
      <alignment vertical="center"/>
    </xf>
    <xf numFmtId="165" fontId="50" fillId="7" borderId="44" xfId="0" applyNumberFormat="1" applyFont="1" applyFill="1" applyBorder="1" applyAlignment="1">
      <alignment vertical="center"/>
    </xf>
    <xf numFmtId="166" fontId="50" fillId="16" borderId="44" xfId="0" applyNumberFormat="1" applyFont="1" applyFill="1" applyBorder="1" applyAlignment="1">
      <alignment horizontal="center" vertical="center"/>
    </xf>
    <xf numFmtId="167" fontId="50" fillId="16" borderId="44" xfId="0" applyNumberFormat="1" applyFont="1" applyFill="1" applyBorder="1" applyAlignment="1">
      <alignment horizontal="center" vertical="center"/>
    </xf>
    <xf numFmtId="167" fontId="46" fillId="0" borderId="2" xfId="0" applyNumberFormat="1" applyFont="1" applyBorder="1" applyAlignment="1">
      <alignment horizontal="center" vertical="center"/>
    </xf>
    <xf numFmtId="166" fontId="50" fillId="7" borderId="44" xfId="0" applyNumberFormat="1" applyFont="1" applyFill="1" applyBorder="1" applyAlignment="1">
      <alignment horizontal="center" vertical="center"/>
    </xf>
    <xf numFmtId="167" fontId="50" fillId="7" borderId="44" xfId="0" applyNumberFormat="1" applyFont="1" applyFill="1" applyBorder="1" applyAlignment="1">
      <alignment horizontal="center" vertical="center"/>
    </xf>
    <xf numFmtId="165" fontId="50" fillId="6" borderId="5" xfId="0" applyNumberFormat="1" applyFont="1" applyFill="1" applyBorder="1" applyAlignment="1">
      <alignment vertical="center"/>
    </xf>
    <xf numFmtId="166" fontId="50" fillId="6" borderId="5" xfId="0" applyNumberFormat="1" applyFont="1" applyFill="1" applyBorder="1" applyAlignment="1">
      <alignment horizontal="center" vertical="center"/>
    </xf>
    <xf numFmtId="167" fontId="50" fillId="6" borderId="5" xfId="0" applyNumberFormat="1" applyFont="1" applyFill="1" applyBorder="1" applyAlignment="1">
      <alignment horizontal="center" vertical="center"/>
    </xf>
    <xf numFmtId="165" fontId="46" fillId="4" borderId="2" xfId="0" applyNumberFormat="1" applyFont="1" applyFill="1" applyBorder="1" applyAlignment="1">
      <alignment horizontal="left" vertical="center" indent="1"/>
    </xf>
    <xf numFmtId="166" fontId="46" fillId="4" borderId="2" xfId="0" applyNumberFormat="1" applyFont="1" applyFill="1" applyBorder="1" applyAlignment="1">
      <alignment vertical="center"/>
    </xf>
    <xf numFmtId="166" fontId="46" fillId="4" borderId="2" xfId="0" applyNumberFormat="1" applyFont="1" applyFill="1" applyBorder="1" applyAlignment="1">
      <alignment horizontal="center" vertical="center"/>
    </xf>
    <xf numFmtId="167" fontId="46" fillId="4" borderId="2" xfId="0" applyNumberFormat="1" applyFont="1" applyFill="1" applyBorder="1" applyAlignment="1">
      <alignment vertical="center"/>
    </xf>
    <xf numFmtId="165" fontId="46" fillId="0" borderId="2" xfId="0" applyNumberFormat="1" applyFont="1" applyFill="1" applyBorder="1" applyAlignment="1">
      <alignment vertical="center"/>
    </xf>
    <xf numFmtId="165" fontId="50" fillId="9" borderId="4" xfId="0" applyNumberFormat="1" applyFont="1" applyFill="1" applyBorder="1" applyAlignment="1">
      <alignment vertical="center"/>
    </xf>
    <xf numFmtId="166" fontId="50" fillId="15" borderId="4" xfId="0" applyNumberFormat="1" applyFont="1" applyFill="1" applyBorder="1" applyAlignment="1">
      <alignment horizontal="center" vertical="center"/>
    </xf>
    <xf numFmtId="167" fontId="50" fillId="15" borderId="4" xfId="0" applyNumberFormat="1" applyFont="1" applyFill="1" applyBorder="1" applyAlignment="1">
      <alignment horizontal="center" vertical="center"/>
    </xf>
    <xf numFmtId="165" fontId="50" fillId="4" borderId="2" xfId="0" applyNumberFormat="1" applyFont="1" applyFill="1" applyBorder="1" applyAlignment="1">
      <alignment vertical="center"/>
    </xf>
    <xf numFmtId="165" fontId="50" fillId="15" borderId="4" xfId="0" applyNumberFormat="1" applyFont="1" applyFill="1" applyBorder="1" applyAlignment="1">
      <alignment vertical="center"/>
    </xf>
    <xf numFmtId="165" fontId="50" fillId="9" borderId="5" xfId="0" applyNumberFormat="1" applyFont="1" applyFill="1" applyBorder="1" applyAlignment="1">
      <alignment vertical="center"/>
    </xf>
    <xf numFmtId="165" fontId="46" fillId="14" borderId="2" xfId="0" applyNumberFormat="1" applyFont="1" applyFill="1" applyBorder="1" applyAlignment="1">
      <alignment horizontal="left" vertical="center" indent="1"/>
    </xf>
    <xf numFmtId="165" fontId="50" fillId="15" borderId="2" xfId="0" applyNumberFormat="1" applyFont="1" applyFill="1" applyBorder="1" applyAlignment="1">
      <alignment vertical="center"/>
    </xf>
    <xf numFmtId="166" fontId="50" fillId="15" borderId="2" xfId="0" applyNumberFormat="1" applyFont="1" applyFill="1" applyBorder="1" applyAlignment="1">
      <alignment horizontal="center" vertical="center"/>
    </xf>
    <xf numFmtId="167" fontId="50" fillId="15" borderId="2" xfId="0" applyNumberFormat="1" applyFont="1" applyFill="1" applyBorder="1" applyAlignment="1">
      <alignment horizontal="center" vertical="center"/>
    </xf>
    <xf numFmtId="167" fontId="50" fillId="0" borderId="2" xfId="0" applyNumberFormat="1" applyFont="1" applyFill="1" applyBorder="1" applyAlignment="1">
      <alignment horizontal="center" vertical="center"/>
    </xf>
    <xf numFmtId="168" fontId="46" fillId="4" borderId="2" xfId="0" applyNumberFormat="1" applyFont="1" applyFill="1" applyBorder="1" applyAlignment="1">
      <alignment vertical="center"/>
    </xf>
    <xf numFmtId="166" fontId="50" fillId="9" borderId="5" xfId="0" applyNumberFormat="1" applyFont="1" applyFill="1" applyBorder="1" applyAlignment="1">
      <alignment horizontal="center" vertical="center"/>
    </xf>
    <xf numFmtId="167" fontId="50" fillId="9" borderId="5" xfId="0" applyNumberFormat="1" applyFont="1" applyFill="1" applyBorder="1" applyAlignment="1">
      <alignment horizontal="center" vertical="center"/>
    </xf>
    <xf numFmtId="168" fontId="46" fillId="10" borderId="2" xfId="0" applyNumberFormat="1" applyFont="1" applyFill="1" applyBorder="1" applyAlignment="1">
      <alignment vertical="center"/>
    </xf>
    <xf numFmtId="165" fontId="46" fillId="10" borderId="2" xfId="0" applyNumberFormat="1" applyFont="1" applyFill="1" applyBorder="1" applyAlignment="1">
      <alignment vertical="center"/>
    </xf>
    <xf numFmtId="165" fontId="50" fillId="13" borderId="2" xfId="0" applyNumberFormat="1" applyFont="1" applyFill="1" applyBorder="1" applyAlignment="1">
      <alignment vertical="center"/>
    </xf>
    <xf numFmtId="165" fontId="50" fillId="10" borderId="44" xfId="0" applyNumberFormat="1" applyFont="1" applyFill="1" applyBorder="1" applyAlignment="1">
      <alignment vertical="center"/>
    </xf>
    <xf numFmtId="166" fontId="50" fillId="10" borderId="44" xfId="0" applyNumberFormat="1" applyFont="1" applyFill="1" applyBorder="1" applyAlignment="1">
      <alignment horizontal="center" vertical="center"/>
    </xf>
    <xf numFmtId="167" fontId="50" fillId="10" borderId="44" xfId="0" applyNumberFormat="1" applyFont="1" applyFill="1" applyBorder="1" applyAlignment="1">
      <alignment horizontal="center" vertical="center"/>
    </xf>
    <xf numFmtId="165" fontId="50" fillId="7" borderId="30" xfId="0" applyNumberFormat="1" applyFont="1" applyFill="1" applyBorder="1" applyAlignment="1">
      <alignment vertical="center"/>
    </xf>
    <xf numFmtId="166" fontId="50" fillId="7" borderId="30" xfId="0" applyNumberFormat="1" applyFont="1" applyFill="1" applyBorder="1" applyAlignment="1">
      <alignment horizontal="center" vertical="center"/>
    </xf>
    <xf numFmtId="167" fontId="50" fillId="7" borderId="30" xfId="0" applyNumberFormat="1" applyFont="1" applyFill="1" applyBorder="1" applyAlignment="1">
      <alignment horizontal="center" vertical="center"/>
    </xf>
    <xf numFmtId="167" fontId="50" fillId="0" borderId="2" xfId="0" applyNumberFormat="1" applyFont="1" applyBorder="1" applyAlignment="1">
      <alignment horizontal="center" vertical="center"/>
    </xf>
    <xf numFmtId="165" fontId="46" fillId="0" borderId="5" xfId="0" applyNumberFormat="1" applyFont="1" applyBorder="1" applyAlignment="1">
      <alignment horizontal="left" vertical="center"/>
    </xf>
    <xf numFmtId="166" fontId="46" fillId="10" borderId="5" xfId="0" applyNumberFormat="1" applyFont="1" applyFill="1" applyBorder="1" applyAlignment="1">
      <alignment vertical="center"/>
    </xf>
    <xf numFmtId="166" fontId="50" fillId="10" borderId="5" xfId="0" applyNumberFormat="1" applyFont="1" applyFill="1" applyBorder="1" applyAlignment="1">
      <alignment horizontal="center" vertical="center"/>
    </xf>
    <xf numFmtId="167" fontId="46" fillId="10" borderId="5" xfId="0" applyNumberFormat="1" applyFont="1" applyFill="1" applyBorder="1" applyAlignment="1">
      <alignment vertical="center"/>
    </xf>
    <xf numFmtId="166" fontId="46" fillId="10" borderId="5" xfId="0" applyNumberFormat="1" applyFont="1" applyFill="1" applyBorder="1" applyAlignment="1">
      <alignment horizontal="center" vertical="center"/>
    </xf>
    <xf numFmtId="165" fontId="46" fillId="0" borderId="2" xfId="0" applyNumberFormat="1" applyFont="1" applyFill="1" applyBorder="1" applyAlignment="1">
      <alignment horizontal="left" vertical="center"/>
    </xf>
    <xf numFmtId="165" fontId="50" fillId="0" borderId="5" xfId="0" applyNumberFormat="1" applyFont="1" applyBorder="1" applyAlignment="1">
      <alignment vertical="center"/>
    </xf>
    <xf numFmtId="167" fontId="50" fillId="10" borderId="5" xfId="0" applyNumberFormat="1" applyFont="1" applyFill="1" applyBorder="1" applyAlignment="1">
      <alignment horizontal="center" vertical="center"/>
    </xf>
    <xf numFmtId="165" fontId="46" fillId="0" borderId="30" xfId="0" applyNumberFormat="1" applyFont="1" applyBorder="1" applyAlignment="1">
      <alignment horizontal="left" vertical="center"/>
    </xf>
    <xf numFmtId="166" fontId="46" fillId="10" borderId="30" xfId="0" applyNumberFormat="1" applyFont="1" applyFill="1" applyBorder="1" applyAlignment="1">
      <alignment vertical="center"/>
    </xf>
    <xf numFmtId="167" fontId="46" fillId="10" borderId="30" xfId="0" applyNumberFormat="1" applyFont="1" applyFill="1" applyBorder="1" applyAlignment="1">
      <alignment vertical="center"/>
    </xf>
    <xf numFmtId="166" fontId="46" fillId="10" borderId="30" xfId="0" applyNumberFormat="1" applyFont="1" applyFill="1" applyBorder="1" applyAlignment="1">
      <alignment horizontal="center" vertical="center"/>
    </xf>
    <xf numFmtId="165" fontId="46" fillId="4" borderId="2" xfId="0" applyNumberFormat="1" applyFont="1" applyFill="1" applyBorder="1" applyAlignment="1">
      <alignment horizontal="left" vertical="center"/>
    </xf>
    <xf numFmtId="165" fontId="50" fillId="10" borderId="2" xfId="0" applyNumberFormat="1" applyFont="1" applyFill="1" applyBorder="1" applyAlignment="1">
      <alignment vertical="center"/>
    </xf>
    <xf numFmtId="166" fontId="50" fillId="16" borderId="2" xfId="0" applyNumberFormat="1" applyFont="1" applyFill="1" applyBorder="1" applyAlignment="1">
      <alignment horizontal="right" vertical="center"/>
    </xf>
    <xf numFmtId="165" fontId="50" fillId="16" borderId="2" xfId="0" applyNumberFormat="1" applyFont="1" applyFill="1" applyBorder="1" applyAlignment="1">
      <alignment vertical="center"/>
    </xf>
    <xf numFmtId="165" fontId="50" fillId="7" borderId="4" xfId="0" applyNumberFormat="1" applyFont="1" applyFill="1" applyBorder="1" applyAlignment="1">
      <alignment vertical="center"/>
    </xf>
    <xf numFmtId="166" fontId="50" fillId="16" borderId="4" xfId="0" applyNumberFormat="1" applyFont="1" applyFill="1" applyBorder="1" applyAlignment="1">
      <alignment horizontal="center" vertical="center"/>
    </xf>
    <xf numFmtId="167" fontId="50" fillId="16" borderId="4" xfId="0" applyNumberFormat="1" applyFont="1" applyFill="1" applyBorder="1" applyAlignment="1">
      <alignment horizontal="center" vertical="center"/>
    </xf>
    <xf numFmtId="165" fontId="46" fillId="0" borderId="5" xfId="0" applyNumberFormat="1" applyFont="1" applyBorder="1" applyAlignment="1">
      <alignment horizontal="left" vertical="center" indent="1"/>
    </xf>
    <xf numFmtId="166" fontId="46" fillId="4" borderId="5" xfId="0" applyNumberFormat="1" applyFont="1" applyFill="1" applyBorder="1" applyAlignment="1">
      <alignment vertical="center"/>
    </xf>
    <xf numFmtId="166" fontId="46" fillId="4" borderId="5" xfId="0" applyNumberFormat="1" applyFont="1" applyFill="1" applyBorder="1" applyAlignment="1">
      <alignment horizontal="center" vertical="center"/>
    </xf>
    <xf numFmtId="167" fontId="46" fillId="4" borderId="5" xfId="0" applyNumberFormat="1" applyFont="1" applyFill="1" applyBorder="1" applyAlignment="1">
      <alignment vertical="center"/>
    </xf>
    <xf numFmtId="165" fontId="46" fillId="0" borderId="5" xfId="0" applyNumberFormat="1" applyFont="1" applyFill="1" applyBorder="1" applyAlignment="1">
      <alignment horizontal="left" vertical="center" indent="1"/>
    </xf>
    <xf numFmtId="166" fontId="46" fillId="0" borderId="5" xfId="0" applyNumberFormat="1" applyFont="1" applyBorder="1" applyAlignment="1">
      <alignment vertical="center"/>
    </xf>
    <xf numFmtId="166" fontId="46" fillId="0" borderId="5" xfId="0" applyNumberFormat="1" applyFont="1" applyBorder="1" applyAlignment="1">
      <alignment horizontal="center" vertical="center"/>
    </xf>
    <xf numFmtId="165" fontId="50" fillId="7" borderId="5" xfId="0" applyNumberFormat="1" applyFont="1" applyFill="1" applyBorder="1" applyAlignment="1">
      <alignment vertical="center"/>
    </xf>
    <xf numFmtId="166" fontId="50" fillId="7" borderId="5" xfId="0" applyNumberFormat="1" applyFont="1" applyFill="1" applyBorder="1" applyAlignment="1">
      <alignment horizontal="center" vertical="center"/>
    </xf>
    <xf numFmtId="167" fontId="50" fillId="7" borderId="5" xfId="0" applyNumberFormat="1" applyFont="1" applyFill="1" applyBorder="1" applyAlignment="1">
      <alignment vertical="center"/>
    </xf>
    <xf numFmtId="167" fontId="46" fillId="0" borderId="5" xfId="0" applyNumberFormat="1" applyFont="1" applyBorder="1" applyAlignment="1">
      <alignment vertical="center"/>
    </xf>
    <xf numFmtId="166" fontId="46" fillId="0" borderId="5" xfId="0" applyNumberFormat="1" applyFont="1" applyFill="1" applyBorder="1" applyAlignment="1">
      <alignment vertical="center"/>
    </xf>
    <xf numFmtId="166" fontId="46" fillId="0" borderId="5" xfId="0" applyNumberFormat="1" applyFont="1" applyFill="1" applyBorder="1" applyAlignment="1">
      <alignment horizontal="center" vertical="center"/>
    </xf>
    <xf numFmtId="167" fontId="46" fillId="0" borderId="5" xfId="0" applyNumberFormat="1" applyFont="1" applyFill="1" applyBorder="1" applyAlignment="1">
      <alignment vertical="center"/>
    </xf>
    <xf numFmtId="165" fontId="46" fillId="4" borderId="5" xfId="0" applyNumberFormat="1" applyFont="1" applyFill="1" applyBorder="1" applyAlignment="1">
      <alignment horizontal="left" vertical="center" indent="1"/>
    </xf>
    <xf numFmtId="167" fontId="50" fillId="7" borderId="5" xfId="0" applyNumberFormat="1" applyFont="1" applyFill="1" applyBorder="1" applyAlignment="1">
      <alignment horizontal="center" vertical="center"/>
    </xf>
    <xf numFmtId="166" fontId="50" fillId="4" borderId="5" xfId="0" applyNumberFormat="1" applyFont="1" applyFill="1" applyBorder="1" applyAlignment="1">
      <alignment horizontal="center" vertical="center"/>
    </xf>
    <xf numFmtId="165" fontId="50" fillId="4" borderId="30" xfId="0" applyNumberFormat="1" applyFont="1" applyFill="1" applyBorder="1" applyAlignment="1">
      <alignment vertical="center"/>
    </xf>
    <xf numFmtId="166" fontId="50" fillId="4" borderId="30" xfId="0" applyNumberFormat="1" applyFont="1" applyFill="1" applyBorder="1" applyAlignment="1">
      <alignment horizontal="center" vertical="center"/>
    </xf>
    <xf numFmtId="167" fontId="50" fillId="4" borderId="30" xfId="0" applyNumberFormat="1" applyFont="1" applyFill="1" applyBorder="1" applyAlignment="1">
      <alignment horizontal="center" vertical="center"/>
    </xf>
    <xf numFmtId="166" fontId="50" fillId="16" borderId="5" xfId="0" applyNumberFormat="1" applyFont="1" applyFill="1" applyBorder="1" applyAlignment="1">
      <alignment horizontal="center" vertical="center"/>
    </xf>
    <xf numFmtId="167" fontId="50" fillId="16" borderId="5" xfId="0" applyNumberFormat="1" applyFont="1" applyFill="1" applyBorder="1" applyAlignment="1">
      <alignment horizontal="center" vertical="center"/>
    </xf>
    <xf numFmtId="165" fontId="46" fillId="10" borderId="2" xfId="0" applyNumberFormat="1" applyFont="1" applyFill="1" applyBorder="1" applyAlignment="1">
      <alignment horizontal="left" vertical="center" indent="1"/>
    </xf>
    <xf numFmtId="166" fontId="50" fillId="16" borderId="2" xfId="0" applyNumberFormat="1" applyFont="1" applyFill="1" applyBorder="1" applyAlignment="1">
      <alignment vertical="center"/>
    </xf>
    <xf numFmtId="166" fontId="50" fillId="10" borderId="2" xfId="0" applyNumberFormat="1" applyFont="1" applyFill="1" applyBorder="1" applyAlignment="1">
      <alignment vertical="center"/>
    </xf>
    <xf numFmtId="167" fontId="46" fillId="0" borderId="2" xfId="0" applyNumberFormat="1" applyFont="1" applyFill="1" applyBorder="1" applyAlignment="1">
      <alignment horizontal="center" vertical="center"/>
    </xf>
    <xf numFmtId="165" fontId="33" fillId="8" borderId="67" xfId="2" applyNumberFormat="1" applyFont="1" applyFill="1" applyBorder="1" applyAlignment="1">
      <alignment horizontal="center" vertical="center"/>
    </xf>
    <xf numFmtId="17" fontId="51" fillId="0" borderId="53" xfId="2" applyNumberFormat="1" applyFont="1" applyFill="1" applyBorder="1" applyAlignment="1">
      <alignment horizontal="center" vertical="center"/>
    </xf>
    <xf numFmtId="165" fontId="28" fillId="0" borderId="82" xfId="4" applyNumberFormat="1" applyFont="1" applyBorder="1" applyAlignment="1">
      <alignment horizontal="right" vertical="center"/>
    </xf>
    <xf numFmtId="165" fontId="28" fillId="10" borderId="83" xfId="4" applyNumberFormat="1" applyFont="1" applyFill="1" applyBorder="1" applyAlignment="1">
      <alignment horizontal="right" vertical="center"/>
    </xf>
    <xf numFmtId="165" fontId="28" fillId="0" borderId="83" xfId="4" applyNumberFormat="1" applyFont="1" applyBorder="1" applyAlignment="1">
      <alignment horizontal="right" vertical="center"/>
    </xf>
    <xf numFmtId="165" fontId="28" fillId="0" borderId="83" xfId="2" applyNumberFormat="1" applyFont="1" applyFill="1" applyBorder="1" applyAlignment="1">
      <alignment vertical="center"/>
    </xf>
    <xf numFmtId="0" fontId="0" fillId="0" borderId="1" xfId="0"/>
    <xf numFmtId="1" fontId="21" fillId="4" borderId="1" xfId="13" applyNumberFormat="1" applyFont="1" applyFill="1" applyAlignment="1">
      <alignment horizontal="left" indent="3"/>
    </xf>
    <xf numFmtId="3" fontId="21" fillId="10" borderId="1" xfId="11" applyNumberFormat="1" applyFont="1" applyFill="1" applyAlignment="1">
      <alignment horizontal="right"/>
    </xf>
    <xf numFmtId="3" fontId="38" fillId="10" borderId="1" xfId="0" applyNumberFormat="1" applyFont="1" applyFill="1"/>
    <xf numFmtId="165" fontId="6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right" vertical="center"/>
    </xf>
    <xf numFmtId="165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165" fontId="9" fillId="5" borderId="7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/>
    </xf>
    <xf numFmtId="165" fontId="15" fillId="5" borderId="2" xfId="0" applyNumberFormat="1" applyFont="1" applyFill="1" applyBorder="1" applyAlignment="1">
      <alignment horizontal="center" vertical="center"/>
    </xf>
    <xf numFmtId="49" fontId="15" fillId="5" borderId="18" xfId="0" applyNumberFormat="1" applyFont="1" applyFill="1" applyBorder="1" applyAlignment="1">
      <alignment horizontal="center" vertical="center"/>
    </xf>
    <xf numFmtId="49" fontId="15" fillId="5" borderId="19" xfId="0" applyNumberFormat="1" applyFont="1" applyFill="1" applyBorder="1" applyAlignment="1">
      <alignment horizontal="center" vertical="center"/>
    </xf>
    <xf numFmtId="165" fontId="15" fillId="5" borderId="20" xfId="0" applyNumberFormat="1" applyFont="1" applyFill="1" applyBorder="1" applyAlignment="1">
      <alignment horizontal="center" vertical="center"/>
    </xf>
    <xf numFmtId="165" fontId="15" fillId="5" borderId="21" xfId="0" applyNumberFormat="1" applyFont="1" applyFill="1" applyBorder="1" applyAlignment="1">
      <alignment horizontal="center" vertical="center"/>
    </xf>
    <xf numFmtId="165" fontId="15" fillId="5" borderId="22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165" fontId="15" fillId="5" borderId="23" xfId="0" applyNumberFormat="1" applyFont="1" applyFill="1" applyBorder="1" applyAlignment="1">
      <alignment horizontal="center" vertical="center"/>
    </xf>
    <xf numFmtId="2" fontId="9" fillId="8" borderId="5" xfId="0" applyNumberFormat="1" applyFont="1" applyFill="1" applyBorder="1" applyAlignment="1">
      <alignment horizontal="center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left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165" fontId="9" fillId="5" borderId="30" xfId="0" applyNumberFormat="1" applyFont="1" applyFill="1" applyBorder="1" applyAlignment="1">
      <alignment horizontal="center" vertical="center"/>
    </xf>
    <xf numFmtId="165" fontId="9" fillId="5" borderId="27" xfId="0" applyNumberFormat="1" applyFont="1" applyFill="1" applyBorder="1" applyAlignment="1">
      <alignment horizontal="center" vertical="center"/>
    </xf>
    <xf numFmtId="165" fontId="9" fillId="5" borderId="28" xfId="0" applyNumberFormat="1" applyFont="1" applyFill="1" applyBorder="1" applyAlignment="1">
      <alignment horizontal="center" vertical="center"/>
    </xf>
    <xf numFmtId="165" fontId="9" fillId="5" borderId="29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9" fillId="11" borderId="5" xfId="0" applyNumberFormat="1" applyFont="1" applyFill="1" applyBorder="1" applyAlignment="1">
      <alignment horizontal="center" vertical="center"/>
    </xf>
    <xf numFmtId="165" fontId="9" fillId="11" borderId="27" xfId="0" applyNumberFormat="1" applyFont="1" applyFill="1" applyBorder="1" applyAlignment="1">
      <alignment horizontal="center" vertical="center"/>
    </xf>
    <xf numFmtId="165" fontId="9" fillId="11" borderId="30" xfId="0" applyNumberFormat="1" applyFont="1" applyFill="1" applyBorder="1" applyAlignment="1">
      <alignment horizontal="center" vertical="center"/>
    </xf>
    <xf numFmtId="4" fontId="9" fillId="11" borderId="6" xfId="0" applyNumberFormat="1" applyFont="1" applyFill="1" applyBorder="1" applyAlignment="1">
      <alignment horizontal="center" vertical="center"/>
    </xf>
    <xf numFmtId="165" fontId="9" fillId="11" borderId="6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9" fillId="11" borderId="47" xfId="0" applyNumberFormat="1" applyFont="1" applyFill="1" applyBorder="1" applyAlignment="1">
      <alignment horizontal="center" vertical="center"/>
    </xf>
    <xf numFmtId="165" fontId="9" fillId="11" borderId="48" xfId="0" applyNumberFormat="1" applyFont="1" applyFill="1" applyBorder="1" applyAlignment="1">
      <alignment horizontal="center" vertical="center"/>
    </xf>
    <xf numFmtId="165" fontId="9" fillId="11" borderId="51" xfId="0" applyNumberFormat="1" applyFont="1" applyFill="1" applyBorder="1" applyAlignment="1">
      <alignment horizontal="center" vertical="center"/>
    </xf>
    <xf numFmtId="3" fontId="6" fillId="10" borderId="1" xfId="0" applyNumberFormat="1" applyFont="1" applyFill="1" applyBorder="1" applyAlignment="1">
      <alignment horizontal="center" vertical="center"/>
    </xf>
    <xf numFmtId="165" fontId="9" fillId="12" borderId="5" xfId="0" applyNumberFormat="1" applyFont="1" applyFill="1" applyBorder="1" applyAlignment="1">
      <alignment horizontal="center" vertical="center"/>
    </xf>
    <xf numFmtId="165" fontId="9" fillId="12" borderId="7" xfId="0" applyNumberFormat="1" applyFont="1" applyFill="1" applyBorder="1" applyAlignment="1">
      <alignment horizontal="center" vertical="center"/>
    </xf>
    <xf numFmtId="4" fontId="9" fillId="12" borderId="5" xfId="0" applyNumberFormat="1" applyFont="1" applyFill="1" applyBorder="1" applyAlignment="1">
      <alignment horizontal="center" vertical="center"/>
    </xf>
    <xf numFmtId="165" fontId="9" fillId="17" borderId="5" xfId="0" applyNumberFormat="1" applyFont="1" applyFill="1" applyBorder="1" applyAlignment="1">
      <alignment horizontal="center" vertical="center"/>
    </xf>
    <xf numFmtId="165" fontId="9" fillId="17" borderId="30" xfId="0" applyNumberFormat="1" applyFont="1" applyFill="1" applyBorder="1" applyAlignment="1">
      <alignment horizontal="center" vertical="center"/>
    </xf>
    <xf numFmtId="4" fontId="9" fillId="17" borderId="5" xfId="0" applyNumberFormat="1" applyFont="1" applyFill="1" applyBorder="1" applyAlignment="1">
      <alignment horizontal="center" vertical="center"/>
    </xf>
    <xf numFmtId="165" fontId="9" fillId="18" borderId="5" xfId="0" applyNumberFormat="1" applyFont="1" applyFill="1" applyBorder="1" applyAlignment="1">
      <alignment horizontal="center" vertical="center"/>
    </xf>
    <xf numFmtId="165" fontId="9" fillId="18" borderId="30" xfId="0" applyNumberFormat="1" applyFont="1" applyFill="1" applyBorder="1" applyAlignment="1">
      <alignment horizontal="center" vertical="center"/>
    </xf>
    <xf numFmtId="4" fontId="9" fillId="19" borderId="5" xfId="0" applyNumberFormat="1" applyFont="1" applyFill="1" applyBorder="1" applyAlignment="1">
      <alignment horizontal="center" vertical="center"/>
    </xf>
    <xf numFmtId="165" fontId="9" fillId="19" borderId="5" xfId="0" applyNumberFormat="1" applyFont="1" applyFill="1" applyBorder="1" applyAlignment="1">
      <alignment horizontal="center" vertical="center"/>
    </xf>
    <xf numFmtId="165" fontId="9" fillId="18" borderId="27" xfId="0" applyNumberFormat="1" applyFont="1" applyFill="1" applyBorder="1" applyAlignment="1">
      <alignment horizontal="center" vertical="center"/>
    </xf>
    <xf numFmtId="4" fontId="9" fillId="18" borderId="6" xfId="0" applyNumberFormat="1" applyFont="1" applyFill="1" applyBorder="1" applyAlignment="1">
      <alignment horizontal="center" vertical="center"/>
    </xf>
    <xf numFmtId="165" fontId="9" fillId="18" borderId="6" xfId="0" applyNumberFormat="1" applyFont="1" applyFill="1" applyBorder="1" applyAlignment="1">
      <alignment horizontal="center" vertical="center"/>
    </xf>
    <xf numFmtId="165" fontId="9" fillId="20" borderId="54" xfId="0" applyNumberFormat="1" applyFont="1" applyFill="1" applyBorder="1" applyAlignment="1">
      <alignment horizontal="center" vertical="center"/>
    </xf>
    <xf numFmtId="165" fontId="9" fillId="20" borderId="43" xfId="0" applyNumberFormat="1" applyFont="1" applyFill="1" applyBorder="1" applyAlignment="1">
      <alignment horizontal="center" vertical="center"/>
    </xf>
    <xf numFmtId="165" fontId="9" fillId="20" borderId="55" xfId="0" applyNumberFormat="1" applyFont="1" applyFill="1" applyBorder="1" applyAlignment="1">
      <alignment horizontal="center" vertical="center"/>
    </xf>
    <xf numFmtId="4" fontId="9" fillId="20" borderId="6" xfId="0" applyNumberFormat="1" applyFont="1" applyFill="1" applyBorder="1" applyAlignment="1">
      <alignment horizontal="center" vertical="center"/>
    </xf>
    <xf numFmtId="165" fontId="9" fillId="20" borderId="6" xfId="0" applyNumberFormat="1" applyFont="1" applyFill="1" applyBorder="1" applyAlignment="1">
      <alignment horizontal="center" vertical="center"/>
    </xf>
    <xf numFmtId="165" fontId="9" fillId="20" borderId="57" xfId="0" applyNumberFormat="1" applyFont="1" applyFill="1" applyBorder="1" applyAlignment="1">
      <alignment horizontal="center" vertical="center"/>
    </xf>
    <xf numFmtId="165" fontId="9" fillId="20" borderId="4" xfId="0" applyNumberFormat="1" applyFont="1" applyFill="1" applyBorder="1" applyAlignment="1">
      <alignment horizontal="center" vertical="center"/>
    </xf>
    <xf numFmtId="4" fontId="9" fillId="20" borderId="5" xfId="0" applyNumberFormat="1" applyFont="1" applyFill="1" applyBorder="1" applyAlignment="1">
      <alignment horizontal="center" vertical="center"/>
    </xf>
    <xf numFmtId="165" fontId="9" fillId="20" borderId="5" xfId="0" applyNumberFormat="1" applyFont="1" applyFill="1" applyBorder="1" applyAlignment="1">
      <alignment horizontal="center" vertical="center"/>
    </xf>
    <xf numFmtId="165" fontId="9" fillId="20" borderId="58" xfId="0" applyNumberFormat="1" applyFont="1" applyFill="1" applyBorder="1" applyAlignment="1">
      <alignment horizontal="center" vertical="center"/>
    </xf>
    <xf numFmtId="165" fontId="9" fillId="20" borderId="31" xfId="0" applyNumberFormat="1" applyFont="1" applyFill="1" applyBorder="1" applyAlignment="1">
      <alignment horizontal="center" vertical="center"/>
    </xf>
    <xf numFmtId="165" fontId="9" fillId="20" borderId="59" xfId="0" applyNumberFormat="1" applyFont="1" applyFill="1" applyBorder="1" applyAlignment="1">
      <alignment horizontal="center" vertical="center"/>
    </xf>
    <xf numFmtId="165" fontId="9" fillId="21" borderId="5" xfId="0" applyNumberFormat="1" applyFont="1" applyFill="1" applyBorder="1" applyAlignment="1">
      <alignment horizontal="center" vertical="center"/>
    </xf>
    <xf numFmtId="165" fontId="9" fillId="21" borderId="30" xfId="0" applyNumberFormat="1" applyFont="1" applyFill="1" applyBorder="1" applyAlignment="1">
      <alignment horizontal="center" vertical="center"/>
    </xf>
    <xf numFmtId="4" fontId="9" fillId="21" borderId="5" xfId="0" applyNumberFormat="1" applyFont="1" applyFill="1" applyBorder="1" applyAlignment="1">
      <alignment horizontal="center" vertical="center"/>
    </xf>
    <xf numFmtId="165" fontId="9" fillId="20" borderId="27" xfId="0" applyNumberFormat="1" applyFont="1" applyFill="1" applyBorder="1" applyAlignment="1">
      <alignment horizontal="center" vertical="center"/>
    </xf>
    <xf numFmtId="165" fontId="9" fillId="20" borderId="30" xfId="0" applyNumberFormat="1" applyFont="1" applyFill="1" applyBorder="1" applyAlignment="1">
      <alignment horizontal="center" vertical="center"/>
    </xf>
    <xf numFmtId="165" fontId="9" fillId="21" borderId="27" xfId="0" applyNumberFormat="1" applyFont="1" applyFill="1" applyBorder="1" applyAlignment="1">
      <alignment horizontal="center" vertical="center"/>
    </xf>
    <xf numFmtId="4" fontId="9" fillId="21" borderId="6" xfId="0" applyNumberFormat="1" applyFont="1" applyFill="1" applyBorder="1" applyAlignment="1">
      <alignment horizontal="center" vertical="center"/>
    </xf>
    <xf numFmtId="165" fontId="9" fillId="21" borderId="6" xfId="0" applyNumberFormat="1" applyFont="1" applyFill="1" applyBorder="1" applyAlignment="1">
      <alignment horizontal="center" vertical="center"/>
    </xf>
    <xf numFmtId="165" fontId="9" fillId="20" borderId="61" xfId="0" applyNumberFormat="1" applyFont="1" applyFill="1" applyBorder="1" applyAlignment="1">
      <alignment horizontal="center" vertical="center"/>
    </xf>
    <xf numFmtId="165" fontId="9" fillId="20" borderId="45" xfId="0" applyNumberFormat="1" applyFont="1" applyFill="1" applyBorder="1" applyAlignment="1">
      <alignment horizontal="center" vertical="center"/>
    </xf>
    <xf numFmtId="165" fontId="9" fillId="20" borderId="62" xfId="0" applyNumberFormat="1" applyFont="1" applyFill="1" applyBorder="1" applyAlignment="1">
      <alignment horizontal="center" vertical="center"/>
    </xf>
    <xf numFmtId="165" fontId="9" fillId="22" borderId="5" xfId="0" applyNumberFormat="1" applyFont="1" applyFill="1" applyBorder="1" applyAlignment="1">
      <alignment horizontal="center" vertical="center"/>
    </xf>
    <xf numFmtId="165" fontId="9" fillId="22" borderId="30" xfId="0" applyNumberFormat="1" applyFont="1" applyFill="1" applyBorder="1" applyAlignment="1">
      <alignment horizontal="center" vertical="center"/>
    </xf>
    <xf numFmtId="4" fontId="9" fillId="23" borderId="5" xfId="0" applyNumberFormat="1" applyFont="1" applyFill="1" applyBorder="1" applyAlignment="1">
      <alignment horizontal="center" vertical="center"/>
    </xf>
    <xf numFmtId="165" fontId="9" fillId="23" borderId="5" xfId="0" applyNumberFormat="1" applyFont="1" applyFill="1" applyBorder="1" applyAlignment="1">
      <alignment horizontal="center" vertical="center"/>
    </xf>
    <xf numFmtId="165" fontId="5" fillId="10" borderId="1" xfId="0" applyNumberFormat="1" applyFont="1" applyFill="1" applyBorder="1" applyAlignment="1">
      <alignment horizontal="center" vertical="center"/>
    </xf>
    <xf numFmtId="165" fontId="9" fillId="24" borderId="5" xfId="0" applyNumberFormat="1" applyFont="1" applyFill="1" applyBorder="1" applyAlignment="1">
      <alignment horizontal="center" vertical="center"/>
    </xf>
    <xf numFmtId="165" fontId="9" fillId="24" borderId="30" xfId="0" applyNumberFormat="1" applyFont="1" applyFill="1" applyBorder="1" applyAlignment="1">
      <alignment horizontal="center" vertical="center"/>
    </xf>
    <xf numFmtId="4" fontId="9" fillId="24" borderId="5" xfId="0" applyNumberFormat="1" applyFont="1" applyFill="1" applyBorder="1" applyAlignment="1">
      <alignment horizontal="center" vertical="center"/>
    </xf>
    <xf numFmtId="165" fontId="9" fillId="12" borderId="30" xfId="0" applyNumberFormat="1" applyFont="1" applyFill="1" applyBorder="1" applyAlignment="1">
      <alignment horizontal="center" vertical="center"/>
    </xf>
    <xf numFmtId="165" fontId="9" fillId="26" borderId="5" xfId="0" applyNumberFormat="1" applyFont="1" applyFill="1" applyBorder="1" applyAlignment="1">
      <alignment horizontal="center" vertical="center"/>
    </xf>
    <xf numFmtId="4" fontId="9" fillId="26" borderId="5" xfId="0" applyNumberFormat="1" applyFont="1" applyFill="1" applyBorder="1" applyAlignment="1">
      <alignment horizontal="center" vertical="center"/>
    </xf>
    <xf numFmtId="165" fontId="9" fillId="27" borderId="5" xfId="0" applyNumberFormat="1" applyFont="1" applyFill="1" applyBorder="1" applyAlignment="1">
      <alignment horizontal="center" vertical="center"/>
    </xf>
    <xf numFmtId="165" fontId="9" fillId="28" borderId="5" xfId="0" applyNumberFormat="1" applyFont="1" applyFill="1" applyBorder="1" applyAlignment="1">
      <alignment horizontal="center" vertical="center"/>
    </xf>
    <xf numFmtId="4" fontId="9" fillId="28" borderId="5" xfId="0" applyNumberFormat="1" applyFont="1" applyFill="1" applyBorder="1" applyAlignment="1">
      <alignment horizontal="center" vertical="center"/>
    </xf>
    <xf numFmtId="165" fontId="6" fillId="10" borderId="1" xfId="0" applyNumberFormat="1" applyFont="1" applyFill="1" applyBorder="1" applyAlignment="1">
      <alignment horizontal="center" vertical="center"/>
    </xf>
    <xf numFmtId="165" fontId="28" fillId="0" borderId="77" xfId="2" applyNumberFormat="1" applyFont="1" applyFill="1" applyBorder="1" applyAlignment="1">
      <alignment horizontal="center" vertical="center" wrapText="1"/>
    </xf>
    <xf numFmtId="165" fontId="28" fillId="0" borderId="78" xfId="2" applyNumberFormat="1" applyFont="1" applyFill="1" applyBorder="1" applyAlignment="1">
      <alignment horizontal="center" vertical="center" wrapText="1"/>
    </xf>
    <xf numFmtId="165" fontId="28" fillId="0" borderId="79" xfId="2" applyNumberFormat="1" applyFont="1" applyFill="1" applyBorder="1" applyAlignment="1">
      <alignment horizontal="center" vertical="center" wrapText="1"/>
    </xf>
    <xf numFmtId="0" fontId="28" fillId="0" borderId="53" xfId="2" applyFont="1" applyFill="1" applyBorder="1" applyAlignment="1">
      <alignment horizontal="center" vertical="center"/>
    </xf>
    <xf numFmtId="49" fontId="28" fillId="0" borderId="53" xfId="2" applyNumberFormat="1" applyFont="1" applyFill="1" applyBorder="1" applyAlignment="1">
      <alignment horizontal="center" vertical="center"/>
    </xf>
    <xf numFmtId="165" fontId="28" fillId="0" borderId="76" xfId="2" applyNumberFormat="1" applyFont="1" applyFill="1" applyBorder="1" applyAlignment="1">
      <alignment horizontal="center" vertical="center" wrapText="1"/>
    </xf>
    <xf numFmtId="165" fontId="28" fillId="0" borderId="69" xfId="2" applyNumberFormat="1" applyFont="1" applyFill="1" applyBorder="1" applyAlignment="1">
      <alignment horizontal="center" vertical="center" wrapText="1"/>
    </xf>
    <xf numFmtId="165" fontId="28" fillId="0" borderId="72" xfId="2" applyNumberFormat="1" applyFont="1" applyFill="1" applyBorder="1" applyAlignment="1">
      <alignment horizontal="center" vertical="center" wrapText="1"/>
    </xf>
    <xf numFmtId="49" fontId="51" fillId="0" borderId="53" xfId="2" applyNumberFormat="1" applyFont="1" applyFill="1" applyBorder="1" applyAlignment="1">
      <alignment horizontal="center" vertical="center"/>
    </xf>
    <xf numFmtId="0" fontId="51" fillId="0" borderId="53" xfId="2" applyFont="1" applyFill="1" applyBorder="1" applyAlignment="1">
      <alignment horizontal="center" vertical="center"/>
    </xf>
    <xf numFmtId="49" fontId="51" fillId="4" borderId="70" xfId="2" applyNumberFormat="1" applyFont="1" applyFill="1" applyBorder="1" applyAlignment="1">
      <alignment horizontal="center" vertical="center"/>
    </xf>
    <xf numFmtId="49" fontId="51" fillId="4" borderId="71" xfId="2" applyNumberFormat="1" applyFont="1" applyFill="1" applyBorder="1" applyAlignment="1">
      <alignment horizontal="center" vertical="center"/>
    </xf>
    <xf numFmtId="49" fontId="51" fillId="0" borderId="80" xfId="2" applyNumberFormat="1" applyFont="1" applyFill="1" applyBorder="1" applyAlignment="1">
      <alignment horizontal="center" vertical="center"/>
    </xf>
    <xf numFmtId="49" fontId="51" fillId="0" borderId="81" xfId="2" applyNumberFormat="1" applyFont="1" applyFill="1" applyBorder="1" applyAlignment="1">
      <alignment horizontal="center" vertical="center"/>
    </xf>
    <xf numFmtId="0" fontId="51" fillId="4" borderId="53" xfId="2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165" fontId="33" fillId="8" borderId="67" xfId="2" applyNumberFormat="1" applyFont="1" applyFill="1" applyBorder="1" applyAlignment="1">
      <alignment horizontal="center" vertical="center"/>
    </xf>
    <xf numFmtId="165" fontId="28" fillId="4" borderId="69" xfId="2" applyNumberFormat="1" applyFont="1" applyFill="1" applyBorder="1" applyAlignment="1">
      <alignment horizontal="center" vertical="center" wrapText="1"/>
    </xf>
    <xf numFmtId="165" fontId="28" fillId="4" borderId="72" xfId="2" applyNumberFormat="1" applyFont="1" applyFill="1" applyBorder="1" applyAlignment="1">
      <alignment horizontal="center" vertical="center" wrapText="1"/>
    </xf>
    <xf numFmtId="0" fontId="51" fillId="4" borderId="70" xfId="2" applyFont="1" applyFill="1" applyBorder="1" applyAlignment="1">
      <alignment horizontal="center" vertical="center"/>
    </xf>
    <xf numFmtId="0" fontId="51" fillId="4" borderId="71" xfId="2" applyFont="1" applyFill="1" applyBorder="1" applyAlignment="1">
      <alignment horizontal="center" vertical="center"/>
    </xf>
    <xf numFmtId="165" fontId="36" fillId="8" borderId="65" xfId="2" applyNumberFormat="1" applyFont="1" applyFill="1" applyBorder="1" applyAlignment="1">
      <alignment horizontal="center" vertical="center" wrapText="1"/>
    </xf>
    <xf numFmtId="165" fontId="36" fillId="8" borderId="31" xfId="2" applyNumberFormat="1" applyFont="1" applyFill="1" applyBorder="1" applyAlignment="1">
      <alignment horizontal="center" vertical="center" wrapText="1"/>
    </xf>
    <xf numFmtId="165" fontId="36" fillId="8" borderId="31" xfId="2" applyNumberFormat="1" applyFont="1" applyFill="1" applyBorder="1" applyAlignment="1">
      <alignment horizontal="center" vertical="center"/>
    </xf>
    <xf numFmtId="165" fontId="36" fillId="8" borderId="1" xfId="2" applyNumberFormat="1" applyFont="1" applyFill="1" applyBorder="1" applyAlignment="1">
      <alignment horizontal="center" vertical="center"/>
    </xf>
    <xf numFmtId="1" fontId="7" fillId="30" borderId="1" xfId="13" applyNumberFormat="1" applyFont="1" applyFill="1" applyAlignment="1">
      <alignment horizontal="left" vertical="center"/>
    </xf>
  </cellXfs>
  <cellStyles count="16">
    <cellStyle name="Excel_BuiltIn_Nota 1" xfId="1"/>
    <cellStyle name="Excel_BuiltIn_Saída 1" xfId="2"/>
    <cellStyle name="Excel_BuiltIn_Texto de Aviso 1" xfId="3"/>
    <cellStyle name="Hiperlink" xfId="4" builtinId="8"/>
    <cellStyle name="Normal" xfId="0" builtinId="0"/>
    <cellStyle name="Normal 2" xfId="5"/>
    <cellStyle name="Porcentagem" xfId="6" builtinId="5"/>
    <cellStyle name="Texto Explicativo" xfId="7" builtinId="53"/>
    <cellStyle name="Vírgula 2" xfId="8"/>
    <cellStyle name="Vírgula 2 2" xfId="9"/>
    <cellStyle name="Vírgula 2 2 2" xfId="10"/>
    <cellStyle name="Vírgula 2 3" xfId="11"/>
    <cellStyle name="Vírgula 6" xfId="12"/>
    <cellStyle name="Vírgula 6 2" xfId="13"/>
    <cellStyle name="Vírgula 6 2 2" xfId="14"/>
    <cellStyle name="Vírgula 6 3" xfId="15"/>
  </cellStyles>
  <dxfs count="0"/>
  <tableStyles count="0" defaultTableStyle="TableStyleMedium2" defaultPivotStyle="PivotStyleLight16"/>
  <colors>
    <mruColors>
      <color rgb="FFC9FFE1"/>
      <color rgb="FFFFDE75"/>
      <color rgb="FFFFFFFF"/>
      <color rgb="FFFFFFCC"/>
      <color rgb="FFA7F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mendoim 1a'!A1"/><Relationship Id="rId18" Type="http://schemas.openxmlformats.org/officeDocument/2006/relationships/hyperlink" Target="#'Arroz Total'!Area_de_impressao"/><Relationship Id="rId26" Type="http://schemas.openxmlformats.org/officeDocument/2006/relationships/hyperlink" Target="#'Feij&#227;o 2a Total'!Area_de_impressao"/><Relationship Id="rId39" Type="http://schemas.openxmlformats.org/officeDocument/2006/relationships/hyperlink" Target="#'Milho 2a'!Area_de_impressao"/><Relationship Id="rId3" Type="http://schemas.openxmlformats.org/officeDocument/2006/relationships/image" Target="../media/image3.png"/><Relationship Id="rId21" Type="http://schemas.openxmlformats.org/officeDocument/2006/relationships/hyperlink" Target="#'Feij&#227;o 1a Caupi'!Area_de_impressao"/><Relationship Id="rId34" Type="http://schemas.openxmlformats.org/officeDocument/2006/relationships/hyperlink" Target="#'Feij&#227;o Total'!Area_de_impressao"/><Relationship Id="rId42" Type="http://schemas.openxmlformats.org/officeDocument/2006/relationships/hyperlink" Target="#Soja!Area_de_impressao"/><Relationship Id="rId47" Type="http://schemas.openxmlformats.org/officeDocument/2006/relationships/hyperlink" Target="#Cevada!Area_de_impressao"/><Relationship Id="rId50" Type="http://schemas.openxmlformats.org/officeDocument/2006/relationships/hyperlink" Target="#Suprimento!Area_de_impressao"/><Relationship Id="rId7" Type="http://schemas.openxmlformats.org/officeDocument/2006/relationships/hyperlink" Target="#Produ&#231;&#227;o_Brasil!A1"/><Relationship Id="rId12" Type="http://schemas.openxmlformats.org/officeDocument/2006/relationships/hyperlink" Target="#'Algod&#227;o Rendimento'!A1"/><Relationship Id="rId17" Type="http://schemas.openxmlformats.org/officeDocument/2006/relationships/hyperlink" Target="#'Arroz Irrigado'!Area_de_impressao"/><Relationship Id="rId25" Type="http://schemas.openxmlformats.org/officeDocument/2006/relationships/hyperlink" Target="#'Feij&#227;o 2a Caupi'!Area_de_impressao"/><Relationship Id="rId33" Type="http://schemas.openxmlformats.org/officeDocument/2006/relationships/hyperlink" Target="#'Feij&#227;o Caupi Total'!Area_de_impressao"/><Relationship Id="rId38" Type="http://schemas.openxmlformats.org/officeDocument/2006/relationships/hyperlink" Target="#'Milho 1a'!Area_de_impressao"/><Relationship Id="rId46" Type="http://schemas.openxmlformats.org/officeDocument/2006/relationships/hyperlink" Target="#Centeio!Area_de_impressao"/><Relationship Id="rId2" Type="http://schemas.openxmlformats.org/officeDocument/2006/relationships/image" Target="../media/image2.png"/><Relationship Id="rId16" Type="http://schemas.openxmlformats.org/officeDocument/2006/relationships/hyperlink" Target="#'Arroz Sequeiro'!Area_de_impressao"/><Relationship Id="rId20" Type="http://schemas.openxmlformats.org/officeDocument/2006/relationships/hyperlink" Target="#'Feij&#227;o 1a Preto'!Area_de_impressao"/><Relationship Id="rId29" Type="http://schemas.openxmlformats.org/officeDocument/2006/relationships/hyperlink" Target="#'Feij&#227;o 3a Caupi'!Area_de_impressao"/><Relationship Id="rId41" Type="http://schemas.openxmlformats.org/officeDocument/2006/relationships/hyperlink" Target="#'Milho Total'!Area_de_impressao"/><Relationship Id="rId1" Type="http://schemas.openxmlformats.org/officeDocument/2006/relationships/image" Target="../media/image1.png"/><Relationship Id="rId6" Type="http://schemas.openxmlformats.org/officeDocument/2006/relationships/hyperlink" Target="#'Algodao Total'!Area_de_impressao"/><Relationship Id="rId11" Type="http://schemas.openxmlformats.org/officeDocument/2006/relationships/hyperlink" Target="#'Caro&#231;o de Algod&#227;o'!A1"/><Relationship Id="rId24" Type="http://schemas.openxmlformats.org/officeDocument/2006/relationships/hyperlink" Target="#'Feij&#227;o 2a Preto'!Area_de_impressao"/><Relationship Id="rId32" Type="http://schemas.openxmlformats.org/officeDocument/2006/relationships/hyperlink" Target="#'Feij&#227;o Preto Total'!Area_de_impressao"/><Relationship Id="rId37" Type="http://schemas.openxmlformats.org/officeDocument/2006/relationships/hyperlink" Target="#Mamona!Area_de_impressao"/><Relationship Id="rId40" Type="http://schemas.openxmlformats.org/officeDocument/2006/relationships/hyperlink" Target="#'Milho 3a'!Area_de_impressao"/><Relationship Id="rId45" Type="http://schemas.openxmlformats.org/officeDocument/2006/relationships/hyperlink" Target="#Canola!Area_de_impressao"/><Relationship Id="rId5" Type="http://schemas.openxmlformats.org/officeDocument/2006/relationships/hyperlink" Target="#Produtividade_Brasil!A1"/><Relationship Id="rId15" Type="http://schemas.openxmlformats.org/officeDocument/2006/relationships/hyperlink" Target="#'Amendoim Total'!Area_de_impressao"/><Relationship Id="rId23" Type="http://schemas.openxmlformats.org/officeDocument/2006/relationships/hyperlink" Target="#'Feij&#227;o 2a Cores'!Area_de_impressao"/><Relationship Id="rId28" Type="http://schemas.openxmlformats.org/officeDocument/2006/relationships/hyperlink" Target="#'Feij&#227;o 3a Preto'!Area_de_impressao"/><Relationship Id="rId36" Type="http://schemas.openxmlformats.org/officeDocument/2006/relationships/hyperlink" Target="#Girassol!Area_de_impressao"/><Relationship Id="rId49" Type="http://schemas.openxmlformats.org/officeDocument/2006/relationships/hyperlink" Target="#Triticale!Area_de_impressao"/><Relationship Id="rId10" Type="http://schemas.openxmlformats.org/officeDocument/2006/relationships/hyperlink" Target="#'Algodao em Pluma'!A1"/><Relationship Id="rId19" Type="http://schemas.openxmlformats.org/officeDocument/2006/relationships/hyperlink" Target="#'Feij&#227;o 1a Cores'!Area_de_impressao"/><Relationship Id="rId31" Type="http://schemas.openxmlformats.org/officeDocument/2006/relationships/hyperlink" Target="#'Feij&#227;o Cores Total'!Area_de_impressao"/><Relationship Id="rId44" Type="http://schemas.openxmlformats.org/officeDocument/2006/relationships/hyperlink" Target="#Aveia!Area_de_impressao"/><Relationship Id="rId4" Type="http://schemas.openxmlformats.org/officeDocument/2006/relationships/hyperlink" Target="#&#193;rea_Brasil!Area_de_impressao"/><Relationship Id="rId9" Type="http://schemas.openxmlformats.org/officeDocument/2006/relationships/hyperlink" Target="#'Brasil - Total por Produto'!A1"/><Relationship Id="rId14" Type="http://schemas.openxmlformats.org/officeDocument/2006/relationships/hyperlink" Target="#'Amendoim 2a'!A1"/><Relationship Id="rId22" Type="http://schemas.openxmlformats.org/officeDocument/2006/relationships/hyperlink" Target="#'Feij&#227;o 1a Total'!Area_de_impressao"/><Relationship Id="rId27" Type="http://schemas.openxmlformats.org/officeDocument/2006/relationships/hyperlink" Target="#'Feij&#227;o 3a Cores'!Area_de_impressao"/><Relationship Id="rId30" Type="http://schemas.openxmlformats.org/officeDocument/2006/relationships/hyperlink" Target="#'Feij&#227;o 3a Total'!Area_de_impressao"/><Relationship Id="rId35" Type="http://schemas.openxmlformats.org/officeDocument/2006/relationships/hyperlink" Target="#Gergelim!Area_de_impressao"/><Relationship Id="rId43" Type="http://schemas.openxmlformats.org/officeDocument/2006/relationships/hyperlink" Target="#Sorgo!Area_de_impressao"/><Relationship Id="rId48" Type="http://schemas.openxmlformats.org/officeDocument/2006/relationships/hyperlink" Target="#Trigo!Area_de_impressao"/><Relationship Id="rId8" Type="http://schemas.openxmlformats.org/officeDocument/2006/relationships/hyperlink" Target="#'Brasil total por UF'!A1"/><Relationship Id="rId51" Type="http://schemas.openxmlformats.org/officeDocument/2006/relationships/hyperlink" Target="#'Suprimento - Soja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3.png"/><Relationship Id="rId1" Type="http://schemas.openxmlformats.org/officeDocument/2006/relationships/image" Target="../media/image11.png"/><Relationship Id="rId4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4.png"/><Relationship Id="rId1" Type="http://schemas.openxmlformats.org/officeDocument/2006/relationships/image" Target="../media/image11.png"/><Relationship Id="rId4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4" Type="http://schemas.openxmlformats.org/officeDocument/2006/relationships/hyperlink" Target="#Principal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5.png"/><Relationship Id="rId1" Type="http://schemas.openxmlformats.org/officeDocument/2006/relationships/image" Target="../media/image18.png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5.png"/><Relationship Id="rId1" Type="http://schemas.openxmlformats.org/officeDocument/2006/relationships/image" Target="../media/image20.png"/><Relationship Id="rId4" Type="http://schemas.openxmlformats.org/officeDocument/2006/relationships/hyperlink" Target="#Principal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4" Type="http://schemas.openxmlformats.org/officeDocument/2006/relationships/hyperlink" Target="#Principal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5.png"/><Relationship Id="rId1" Type="http://schemas.openxmlformats.org/officeDocument/2006/relationships/image" Target="../media/image22.png"/><Relationship Id="rId4" Type="http://schemas.openxmlformats.org/officeDocument/2006/relationships/hyperlink" Target="#Principal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43904</xdr:colOff>
      <xdr:row>2</xdr:row>
      <xdr:rowOff>142949</xdr:rowOff>
    </xdr:from>
    <xdr:to>
      <xdr:col>17</xdr:col>
      <xdr:colOff>324891</xdr:colOff>
      <xdr:row>13</xdr:row>
      <xdr:rowOff>114485</xdr:rowOff>
    </xdr:to>
    <xdr:pic>
      <xdr:nvPicPr>
        <xdr:cNvPr id="4" name="Imagem 4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131712</xdr:colOff>
      <xdr:row>40</xdr:row>
      <xdr:rowOff>47438</xdr:rowOff>
    </xdr:to>
    <xdr:pic>
      <xdr:nvPicPr>
        <xdr:cNvPr id="5" name="Graphics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298549</xdr:colOff>
      <xdr:row>0</xdr:row>
      <xdr:rowOff>0</xdr:rowOff>
    </xdr:from>
    <xdr:to>
      <xdr:col>14</xdr:col>
      <xdr:colOff>280987</xdr:colOff>
      <xdr:row>2</xdr:row>
      <xdr:rowOff>123973</xdr:rowOff>
    </xdr:to>
    <xdr:pic>
      <xdr:nvPicPr>
        <xdr:cNvPr id="6" name="Graphics 2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377575</xdr:colOff>
      <xdr:row>6</xdr:row>
      <xdr:rowOff>104996</xdr:rowOff>
    </xdr:from>
    <xdr:to>
      <xdr:col>16</xdr:col>
      <xdr:colOff>323849</xdr:colOff>
      <xdr:row>9</xdr:row>
      <xdr:rowOff>47438</xdr:rowOff>
    </xdr:to>
    <xdr:sp macro="" textlink="">
      <xdr:nvSpPr>
        <xdr:cNvPr id="7" name="Text 1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 bwMode="auto">
        <a:xfrm>
          <a:off x="5711575" y="1648047"/>
          <a:ext cx="3146675" cy="42821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Safra 202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2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/2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3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-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3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º levantamento</a:t>
          </a:r>
          <a:endParaRPr/>
        </a:p>
      </xdr:txBody>
    </xdr:sp>
    <xdr:clientData/>
  </xdr:twoCellAnchor>
  <xdr:twoCellAnchor editAs="oneCell">
    <xdr:from>
      <xdr:col>1</xdr:col>
      <xdr:colOff>35123</xdr:colOff>
      <xdr:row>14</xdr:row>
      <xdr:rowOff>56924</xdr:rowOff>
    </xdr:from>
    <xdr:to>
      <xdr:col>2</xdr:col>
      <xdr:colOff>474165</xdr:colOff>
      <xdr:row>16</xdr:row>
      <xdr:rowOff>142949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Área - Brasil</a:t>
          </a:r>
          <a:endParaRPr/>
        </a:p>
      </xdr:txBody>
    </xdr:sp>
    <xdr:clientData/>
  </xdr:twoCellAnchor>
  <xdr:twoCellAnchor editAs="oneCell">
    <xdr:from>
      <xdr:col>3</xdr:col>
      <xdr:colOff>173682</xdr:colOff>
      <xdr:row>14</xdr:row>
      <xdr:rowOff>66414</xdr:rowOff>
    </xdr:from>
    <xdr:to>
      <xdr:col>6</xdr:col>
      <xdr:colOff>138557</xdr:colOff>
      <xdr:row>16</xdr:row>
      <xdr:rowOff>142949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 bwMode="auto">
        <a:xfrm>
          <a:off x="1773882" y="2904864"/>
          <a:ext cx="1565076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Produtividade - Brasil</a:t>
          </a:r>
          <a:endParaRPr/>
        </a:p>
      </xdr:txBody>
    </xdr:sp>
    <xdr:clientData/>
  </xdr:twoCellAnchor>
  <xdr:twoCellAnchor editAs="oneCell">
    <xdr:from>
      <xdr:col>1</xdr:col>
      <xdr:colOff>35865</xdr:colOff>
      <xdr:row>17</xdr:row>
      <xdr:rowOff>47476</xdr:rowOff>
    </xdr:from>
    <xdr:to>
      <xdr:col>4</xdr:col>
      <xdr:colOff>19049</xdr:colOff>
      <xdr:row>19</xdr:row>
      <xdr:rowOff>114521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 bwMode="auto">
        <a:xfrm>
          <a:off x="569266" y="3371701"/>
          <a:ext cx="1583383" cy="39089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Total</a:t>
          </a:r>
          <a:endParaRPr/>
        </a:p>
      </xdr:txBody>
    </xdr:sp>
    <xdr:clientData/>
  </xdr:twoCellAnchor>
  <xdr:twoCellAnchor editAs="oneCell">
    <xdr:from>
      <xdr:col>6</xdr:col>
      <xdr:colOff>447675</xdr:colOff>
      <xdr:row>14</xdr:row>
      <xdr:rowOff>37802</xdr:rowOff>
    </xdr:from>
    <xdr:to>
      <xdr:col>9</xdr:col>
      <xdr:colOff>204042</xdr:colOff>
      <xdr:row>16</xdr:row>
      <xdr:rowOff>133312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 bwMode="auto">
        <a:xfrm>
          <a:off x="3648074" y="2876252"/>
          <a:ext cx="135656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Produção - Brasil</a:t>
          </a:r>
          <a:endParaRPr/>
        </a:p>
      </xdr:txBody>
    </xdr:sp>
    <xdr:clientData/>
  </xdr:twoCellAnchor>
  <xdr:twoCellAnchor editAs="oneCell">
    <xdr:from>
      <xdr:col>10</xdr:col>
      <xdr:colOff>75009</xdr:colOff>
      <xdr:row>14</xdr:row>
      <xdr:rowOff>56852</xdr:rowOff>
    </xdr:from>
    <xdr:to>
      <xdr:col>13</xdr:col>
      <xdr:colOff>189159</xdr:colOff>
      <xdr:row>16</xdr:row>
      <xdr:rowOff>152362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 bwMode="auto">
        <a:xfrm>
          <a:off x="5409009" y="2895302"/>
          <a:ext cx="1714349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UF</a:t>
          </a:r>
          <a:endParaRPr/>
        </a:p>
      </xdr:txBody>
    </xdr:sp>
    <xdr:clientData/>
  </xdr:twoCellAnchor>
  <xdr:twoCellAnchor editAs="oneCell">
    <xdr:from>
      <xdr:col>14</xdr:col>
      <xdr:colOff>118764</xdr:colOff>
      <xdr:row>14</xdr:row>
      <xdr:rowOff>56852</xdr:rowOff>
    </xdr:from>
    <xdr:to>
      <xdr:col>17</xdr:col>
      <xdr:colOff>283368</xdr:colOff>
      <xdr:row>16</xdr:row>
      <xdr:rowOff>152362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 bwMode="auto">
        <a:xfrm>
          <a:off x="7586364" y="2895302"/>
          <a:ext cx="1764804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produto</a:t>
          </a:r>
          <a:endParaRPr/>
        </a:p>
      </xdr:txBody>
    </xdr:sp>
    <xdr:clientData/>
  </xdr:twoCellAnchor>
  <xdr:twoCellAnchor editAs="oneCell">
    <xdr:from>
      <xdr:col>5</xdr:col>
      <xdr:colOff>171003</xdr:colOff>
      <xdr:row>17</xdr:row>
      <xdr:rowOff>47438</xdr:rowOff>
    </xdr:from>
    <xdr:to>
      <xdr:col>8</xdr:col>
      <xdr:colOff>66675</xdr:colOff>
      <xdr:row>19</xdr:row>
      <xdr:rowOff>133350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2838003" y="3371663"/>
          <a:ext cx="1495872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em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</a:t>
          </a: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luma</a:t>
          </a:r>
          <a:endParaRPr/>
        </a:p>
      </xdr:txBody>
    </xdr:sp>
    <xdr:clientData/>
  </xdr:twoCellAnchor>
  <xdr:twoCellAnchor editAs="oneCell">
    <xdr:from>
      <xdr:col>9</xdr:col>
      <xdr:colOff>266700</xdr:colOff>
      <xdr:row>17</xdr:row>
      <xdr:rowOff>47363</xdr:rowOff>
    </xdr:from>
    <xdr:to>
      <xdr:col>12</xdr:col>
      <xdr:colOff>234849</xdr:colOff>
      <xdr:row>19</xdr:row>
      <xdr:rowOff>123899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 bwMode="auto">
        <a:xfrm>
          <a:off x="5067300" y="3371589"/>
          <a:ext cx="1568349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Caroço de algodão</a:t>
          </a:r>
          <a:endParaRPr/>
        </a:p>
      </xdr:txBody>
    </xdr:sp>
    <xdr:clientData/>
  </xdr:twoCellAnchor>
  <xdr:twoCellAnchor editAs="oneCell">
    <xdr:from>
      <xdr:col>14</xdr:col>
      <xdr:colOff>209551</xdr:colOff>
      <xdr:row>17</xdr:row>
      <xdr:rowOff>66414</xdr:rowOff>
    </xdr:from>
    <xdr:to>
      <xdr:col>17</xdr:col>
      <xdr:colOff>297061</xdr:colOff>
      <xdr:row>19</xdr:row>
      <xdr:rowOff>142949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 bwMode="auto">
        <a:xfrm>
          <a:off x="7677151" y="3390639"/>
          <a:ext cx="1687710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rendimento</a:t>
          </a:r>
          <a:endParaRPr/>
        </a:p>
      </xdr:txBody>
    </xdr:sp>
    <xdr:clientData/>
  </xdr:twoCellAnchor>
  <xdr:twoCellAnchor editAs="oneCell">
    <xdr:from>
      <xdr:col>1</xdr:col>
      <xdr:colOff>26342</xdr:colOff>
      <xdr:row>20</xdr:row>
      <xdr:rowOff>9487</xdr:rowOff>
    </xdr:from>
    <xdr:to>
      <xdr:col>4</xdr:col>
      <xdr:colOff>35123</xdr:colOff>
      <xdr:row>22</xdr:row>
      <xdr:rowOff>75902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- 1a safra</a:t>
          </a:r>
          <a:endParaRPr/>
        </a:p>
      </xdr:txBody>
    </xdr:sp>
    <xdr:clientData/>
  </xdr:twoCellAnchor>
  <xdr:twoCellAnchor editAs="oneCell">
    <xdr:from>
      <xdr:col>4</xdr:col>
      <xdr:colOff>87808</xdr:colOff>
      <xdr:row>20</xdr:row>
      <xdr:rowOff>28462</xdr:rowOff>
    </xdr:from>
    <xdr:to>
      <xdr:col>7</xdr:col>
      <xdr:colOff>26342</xdr:colOff>
      <xdr:row>22</xdr:row>
      <xdr:rowOff>104996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- 2ª</a:t>
          </a:r>
          <a:r>
            <a:rPr sz="1100" b="0" i="0">
              <a:solidFill>
                <a:srgbClr val="993366"/>
              </a:solidFill>
              <a:latin typeface="Calibri"/>
              <a:ea typeface="Calibri"/>
              <a:cs typeface="Calibri"/>
            </a:rPr>
            <a:t> </a:t>
          </a: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safra</a:t>
          </a:r>
          <a:endParaRPr/>
        </a:p>
      </xdr:txBody>
    </xdr:sp>
    <xdr:clientData/>
  </xdr:twoCellAnchor>
  <xdr:twoCellAnchor editAs="oneCell">
    <xdr:from>
      <xdr:col>7</xdr:col>
      <xdr:colOff>79027</xdr:colOff>
      <xdr:row>20</xdr:row>
      <xdr:rowOff>37951</xdr:rowOff>
    </xdr:from>
    <xdr:to>
      <xdr:col>9</xdr:col>
      <xdr:colOff>316110</xdr:colOff>
      <xdr:row>22</xdr:row>
      <xdr:rowOff>104996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total</a:t>
          </a:r>
          <a:endParaRPr/>
        </a:p>
      </xdr:txBody>
    </xdr:sp>
    <xdr:clientData/>
  </xdr:twoCellAnchor>
  <xdr:twoCellAnchor editAs="oneCell">
    <xdr:from>
      <xdr:col>9</xdr:col>
      <xdr:colOff>518764</xdr:colOff>
      <xdr:row>20</xdr:row>
      <xdr:rowOff>41087</xdr:rowOff>
    </xdr:from>
    <xdr:to>
      <xdr:col>12</xdr:col>
      <xdr:colOff>108296</xdr:colOff>
      <xdr:row>22</xdr:row>
      <xdr:rowOff>98647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 bwMode="auto">
        <a:xfrm>
          <a:off x="5319365" y="3914588"/>
          <a:ext cx="1189731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Sequeiro</a:t>
          </a:r>
          <a:endParaRPr/>
        </a:p>
      </xdr:txBody>
    </xdr:sp>
    <xdr:clientData/>
  </xdr:twoCellAnchor>
  <xdr:twoCellAnchor editAs="oneCell">
    <xdr:from>
      <xdr:col>12</xdr:col>
      <xdr:colOff>294332</xdr:colOff>
      <xdr:row>20</xdr:row>
      <xdr:rowOff>60138</xdr:rowOff>
    </xdr:from>
    <xdr:to>
      <xdr:col>15</xdr:col>
      <xdr:colOff>6350</xdr:colOff>
      <xdr:row>22</xdr:row>
      <xdr:rowOff>117696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 bwMode="auto">
        <a:xfrm>
          <a:off x="6695131" y="3933638"/>
          <a:ext cx="1312218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Irrigado</a:t>
          </a:r>
          <a:endParaRPr/>
        </a:p>
      </xdr:txBody>
    </xdr:sp>
    <xdr:clientData/>
  </xdr:twoCellAnchor>
  <xdr:twoCellAnchor editAs="oneCell">
    <xdr:from>
      <xdr:col>15</xdr:col>
      <xdr:colOff>296961</xdr:colOff>
      <xdr:row>20</xdr:row>
      <xdr:rowOff>60138</xdr:rowOff>
    </xdr:from>
    <xdr:to>
      <xdr:col>17</xdr:col>
      <xdr:colOff>288925</xdr:colOff>
      <xdr:row>22</xdr:row>
      <xdr:rowOff>117696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 bwMode="auto">
        <a:xfrm>
          <a:off x="8297961" y="3933638"/>
          <a:ext cx="1058764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total</a:t>
          </a:r>
          <a:endParaRPr/>
        </a:p>
      </xdr:txBody>
    </xdr:sp>
    <xdr:clientData/>
  </xdr:twoCellAnchor>
  <xdr:twoCellAnchor editAs="oneCell">
    <xdr:from>
      <xdr:col>1</xdr:col>
      <xdr:colOff>26342</xdr:colOff>
      <xdr:row>22</xdr:row>
      <xdr:rowOff>142949</xdr:rowOff>
    </xdr:from>
    <xdr:to>
      <xdr:col>4</xdr:col>
      <xdr:colOff>349249</xdr:colOff>
      <xdr:row>25</xdr:row>
      <xdr:rowOff>75902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 bwMode="auto">
        <a:xfrm>
          <a:off x="559742" y="4346649"/>
          <a:ext cx="1923108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cores</a:t>
          </a:r>
          <a:endParaRPr/>
        </a:p>
      </xdr:txBody>
    </xdr:sp>
    <xdr:clientData/>
  </xdr:twoCellAnchor>
  <xdr:twoCellAnchor editAs="oneCell">
    <xdr:from>
      <xdr:col>6</xdr:col>
      <xdr:colOff>12700</xdr:colOff>
      <xdr:row>23</xdr:row>
      <xdr:rowOff>25400</xdr:rowOff>
    </xdr:from>
    <xdr:to>
      <xdr:col>9</xdr:col>
      <xdr:colOff>56306</xdr:colOff>
      <xdr:row>25</xdr:row>
      <xdr:rowOff>101302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 bwMode="auto">
        <a:xfrm>
          <a:off x="3213100" y="4394200"/>
          <a:ext cx="1643806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preto</a:t>
          </a:r>
          <a:endParaRPr/>
        </a:p>
      </xdr:txBody>
    </xdr:sp>
    <xdr:clientData/>
  </xdr:twoCellAnchor>
  <xdr:twoCellAnchor editAs="oneCell">
    <xdr:from>
      <xdr:col>10</xdr:col>
      <xdr:colOff>50800</xdr:colOff>
      <xdr:row>23</xdr:row>
      <xdr:rowOff>41237</xdr:rowOff>
    </xdr:from>
    <xdr:to>
      <xdr:col>13</xdr:col>
      <xdr:colOff>107950</xdr:colOff>
      <xdr:row>25</xdr:row>
      <xdr:rowOff>107652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/>
      </xdr:nvSpPr>
      <xdr:spPr bwMode="auto">
        <a:xfrm>
          <a:off x="5384800" y="4410037"/>
          <a:ext cx="1657350" cy="39661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caupi</a:t>
          </a:r>
          <a:endParaRPr/>
        </a:p>
      </xdr:txBody>
    </xdr:sp>
    <xdr:clientData/>
  </xdr:twoCellAnchor>
  <xdr:twoCellAnchor editAs="oneCell">
    <xdr:from>
      <xdr:col>14</xdr:col>
      <xdr:colOff>25400</xdr:colOff>
      <xdr:row>23</xdr:row>
      <xdr:rowOff>31675</xdr:rowOff>
    </xdr:from>
    <xdr:to>
      <xdr:col>17</xdr:col>
      <xdr:colOff>187323</xdr:colOff>
      <xdr:row>25</xdr:row>
      <xdr:rowOff>117696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/>
      </xdr:nvSpPr>
      <xdr:spPr bwMode="auto">
        <a:xfrm>
          <a:off x="7493000" y="4400475"/>
          <a:ext cx="1762124" cy="41622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Total</a:t>
          </a:r>
          <a:endParaRPr/>
        </a:p>
      </xdr:txBody>
    </xdr:sp>
    <xdr:clientData/>
  </xdr:twoCellAnchor>
  <xdr:twoCellAnchor editAs="oneCell">
    <xdr:from>
      <xdr:col>1</xdr:col>
      <xdr:colOff>23216</xdr:colOff>
      <xdr:row>25</xdr:row>
      <xdr:rowOff>130100</xdr:rowOff>
    </xdr:from>
    <xdr:to>
      <xdr:col>4</xdr:col>
      <xdr:colOff>368299</xdr:colOff>
      <xdr:row>28</xdr:row>
      <xdr:rowOff>54197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 bwMode="auto">
        <a:xfrm>
          <a:off x="556616" y="4829100"/>
          <a:ext cx="1945283" cy="41939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cores</a:t>
          </a:r>
          <a:endParaRPr/>
        </a:p>
      </xdr:txBody>
    </xdr:sp>
    <xdr:clientData/>
  </xdr:twoCellAnchor>
  <xdr:twoCellAnchor editAs="oneCell">
    <xdr:from>
      <xdr:col>6</xdr:col>
      <xdr:colOff>0</xdr:colOff>
      <xdr:row>25</xdr:row>
      <xdr:rowOff>155462</xdr:rowOff>
    </xdr:from>
    <xdr:to>
      <xdr:col>9</xdr:col>
      <xdr:colOff>57150</xdr:colOff>
      <xdr:row>28</xdr:row>
      <xdr:rowOff>70072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/>
      </xdr:nvSpPr>
      <xdr:spPr bwMode="auto">
        <a:xfrm>
          <a:off x="3200400" y="4854462"/>
          <a:ext cx="1657350" cy="40990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preto</a:t>
          </a:r>
          <a:endParaRPr/>
        </a:p>
      </xdr:txBody>
    </xdr:sp>
    <xdr:clientData/>
  </xdr:twoCellAnchor>
  <xdr:twoCellAnchor editAs="oneCell">
    <xdr:from>
      <xdr:col>10</xdr:col>
      <xdr:colOff>38100</xdr:colOff>
      <xdr:row>26</xdr:row>
      <xdr:rowOff>12811</xdr:rowOff>
    </xdr:from>
    <xdr:to>
      <xdr:col>13</xdr:col>
      <xdr:colOff>101600</xdr:colOff>
      <xdr:row>28</xdr:row>
      <xdr:rowOff>91888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/>
      </xdr:nvSpPr>
      <xdr:spPr bwMode="auto">
        <a:xfrm>
          <a:off x="5372100" y="4876911"/>
          <a:ext cx="1663700" cy="40927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caupi</a:t>
          </a:r>
          <a:endParaRPr/>
        </a:p>
      </xdr:txBody>
    </xdr:sp>
    <xdr:clientData/>
  </xdr:twoCellAnchor>
  <xdr:twoCellAnchor editAs="oneCell">
    <xdr:from>
      <xdr:col>14</xdr:col>
      <xdr:colOff>19050</xdr:colOff>
      <xdr:row>26</xdr:row>
      <xdr:rowOff>3248</xdr:rowOff>
    </xdr:from>
    <xdr:to>
      <xdr:col>17</xdr:col>
      <xdr:colOff>190500</xdr:colOff>
      <xdr:row>28</xdr:row>
      <xdr:rowOff>91814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/>
      </xdr:nvSpPr>
      <xdr:spPr bwMode="auto">
        <a:xfrm>
          <a:off x="7486650" y="4867349"/>
          <a:ext cx="177165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Total</a:t>
          </a:r>
          <a:endParaRPr/>
        </a:p>
      </xdr:txBody>
    </xdr:sp>
    <xdr:clientData/>
  </xdr:twoCellAnchor>
  <xdr:twoCellAnchor editAs="oneCell">
    <xdr:from>
      <xdr:col>1</xdr:col>
      <xdr:colOff>16320</xdr:colOff>
      <xdr:row>28</xdr:row>
      <xdr:rowOff>104849</xdr:rowOff>
    </xdr:from>
    <xdr:to>
      <xdr:col>4</xdr:col>
      <xdr:colOff>368300</xdr:colOff>
      <xdr:row>31</xdr:row>
      <xdr:rowOff>37802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/>
      </xdr:nvSpPr>
      <xdr:spPr bwMode="auto">
        <a:xfrm>
          <a:off x="549720" y="5299149"/>
          <a:ext cx="1952180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cores</a:t>
          </a:r>
          <a:endParaRPr/>
        </a:p>
      </xdr:txBody>
    </xdr:sp>
    <xdr:clientData/>
  </xdr:twoCellAnchor>
  <xdr:twoCellAnchor editAs="oneCell">
    <xdr:from>
      <xdr:col>5</xdr:col>
      <xdr:colOff>518664</xdr:colOff>
      <xdr:row>28</xdr:row>
      <xdr:rowOff>120650</xdr:rowOff>
    </xdr:from>
    <xdr:to>
      <xdr:col>9</xdr:col>
      <xdr:colOff>57149</xdr:colOff>
      <xdr:row>31</xdr:row>
      <xdr:rowOff>31451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/>
      </xdr:nvSpPr>
      <xdr:spPr bwMode="auto">
        <a:xfrm>
          <a:off x="3185664" y="5314950"/>
          <a:ext cx="1672085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preto</a:t>
          </a:r>
          <a:endParaRPr/>
        </a:p>
      </xdr:txBody>
    </xdr:sp>
    <xdr:clientData/>
  </xdr:twoCellAnchor>
  <xdr:twoCellAnchor editAs="oneCell">
    <xdr:from>
      <xdr:col>10</xdr:col>
      <xdr:colOff>22422</xdr:colOff>
      <xdr:row>28</xdr:row>
      <xdr:rowOff>127000</xdr:rowOff>
    </xdr:from>
    <xdr:to>
      <xdr:col>13</xdr:col>
      <xdr:colOff>101599</xdr:colOff>
      <xdr:row>31</xdr:row>
      <xdr:rowOff>37802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/>
      </xdr:nvSpPr>
      <xdr:spPr bwMode="auto">
        <a:xfrm>
          <a:off x="5356422" y="5321300"/>
          <a:ext cx="1679377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caupi</a:t>
          </a:r>
          <a:endParaRPr/>
        </a:p>
      </xdr:txBody>
    </xdr:sp>
    <xdr:clientData/>
  </xdr:twoCellAnchor>
  <xdr:twoCellAnchor editAs="oneCell">
    <xdr:from>
      <xdr:col>14</xdr:col>
      <xdr:colOff>21430</xdr:colOff>
      <xdr:row>28</xdr:row>
      <xdr:rowOff>130175</xdr:rowOff>
    </xdr:from>
    <xdr:to>
      <xdr:col>17</xdr:col>
      <xdr:colOff>209549</xdr:colOff>
      <xdr:row>31</xdr:row>
      <xdr:rowOff>40977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/>
      </xdr:nvSpPr>
      <xdr:spPr bwMode="auto">
        <a:xfrm>
          <a:off x="7489030" y="5324475"/>
          <a:ext cx="1788319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Total</a:t>
          </a:r>
          <a:endParaRPr/>
        </a:p>
      </xdr:txBody>
    </xdr:sp>
    <xdr:clientData/>
  </xdr:twoCellAnchor>
  <xdr:twoCellAnchor editAs="oneCell">
    <xdr:from>
      <xdr:col>1</xdr:col>
      <xdr:colOff>16072</xdr:colOff>
      <xdr:row>31</xdr:row>
      <xdr:rowOff>92296</xdr:rowOff>
    </xdr:from>
    <xdr:to>
      <xdr:col>4</xdr:col>
      <xdr:colOff>57149</xdr:colOff>
      <xdr:row>34</xdr:row>
      <xdr:rowOff>34738</xdr:rowOff>
    </xdr:to>
    <xdr:sp macro="" textlink="">
      <xdr:nvSpPr>
        <xdr:cNvPr id="35" name="Retângulo de cantos arredondados 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/>
      </xdr:nvSpPr>
      <xdr:spPr bwMode="auto">
        <a:xfrm>
          <a:off x="549472" y="5781897"/>
          <a:ext cx="1641277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cores total</a:t>
          </a:r>
          <a:endParaRPr/>
        </a:p>
      </xdr:txBody>
    </xdr:sp>
    <xdr:clientData/>
  </xdr:twoCellAnchor>
  <xdr:twoCellAnchor editAs="oneCell">
    <xdr:from>
      <xdr:col>4</xdr:col>
      <xdr:colOff>406101</xdr:colOff>
      <xdr:row>31</xdr:row>
      <xdr:rowOff>92296</xdr:rowOff>
    </xdr:from>
    <xdr:to>
      <xdr:col>7</xdr:col>
      <xdr:colOff>400050</xdr:colOff>
      <xdr:row>34</xdr:row>
      <xdr:rowOff>34738</xdr:rowOff>
    </xdr:to>
    <xdr:sp macro="" textlink="">
      <xdr:nvSpPr>
        <xdr:cNvPr id="36" name="Retângulo de cantos arredondados 4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 bwMode="auto">
        <a:xfrm>
          <a:off x="2539701" y="5781897"/>
          <a:ext cx="1594149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preto total</a:t>
          </a:r>
          <a:endParaRPr/>
        </a:p>
      </xdr:txBody>
    </xdr:sp>
    <xdr:clientData/>
  </xdr:twoCellAnchor>
  <xdr:twoCellAnchor editAs="oneCell">
    <xdr:from>
      <xdr:col>8</xdr:col>
      <xdr:colOff>221256</xdr:colOff>
      <xdr:row>31</xdr:row>
      <xdr:rowOff>92296</xdr:rowOff>
    </xdr:from>
    <xdr:to>
      <xdr:col>11</xdr:col>
      <xdr:colOff>152399</xdr:colOff>
      <xdr:row>34</xdr:row>
      <xdr:rowOff>34738</xdr:rowOff>
    </xdr:to>
    <xdr:sp macro="" textlink="">
      <xdr:nvSpPr>
        <xdr:cNvPr id="37" name="Retângulo de cantos arredondados 4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/>
      </xdr:nvSpPr>
      <xdr:spPr bwMode="auto">
        <a:xfrm>
          <a:off x="4488456" y="5781897"/>
          <a:ext cx="1531343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caupi total</a:t>
          </a:r>
          <a:endParaRPr/>
        </a:p>
      </xdr:txBody>
    </xdr:sp>
    <xdr:clientData/>
  </xdr:twoCellAnchor>
  <xdr:twoCellAnchor editAs="oneCell">
    <xdr:from>
      <xdr:col>11</xdr:col>
      <xdr:colOff>469005</xdr:colOff>
      <xdr:row>31</xdr:row>
      <xdr:rowOff>92186</xdr:rowOff>
    </xdr:from>
    <xdr:to>
      <xdr:col>14</xdr:col>
      <xdr:colOff>19050</xdr:colOff>
      <xdr:row>34</xdr:row>
      <xdr:rowOff>19050</xdr:rowOff>
    </xdr:to>
    <xdr:sp macro="" textlink="">
      <xdr:nvSpPr>
        <xdr:cNvPr id="38" name="Retângulo de cantos arredondados 4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/>
      </xdr:nvSpPr>
      <xdr:spPr bwMode="auto">
        <a:xfrm>
          <a:off x="6336405" y="5781786"/>
          <a:ext cx="1150245" cy="42216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total</a:t>
          </a:r>
          <a:endParaRPr/>
        </a:p>
      </xdr:txBody>
    </xdr:sp>
    <xdr:clientData/>
  </xdr:twoCellAnchor>
  <xdr:twoCellAnchor editAs="oneCell">
    <xdr:from>
      <xdr:col>15</xdr:col>
      <xdr:colOff>228601</xdr:colOff>
      <xdr:row>31</xdr:row>
      <xdr:rowOff>92149</xdr:rowOff>
    </xdr:from>
    <xdr:to>
      <xdr:col>17</xdr:col>
      <xdr:colOff>225870</xdr:colOff>
      <xdr:row>34</xdr:row>
      <xdr:rowOff>15614</xdr:rowOff>
    </xdr:to>
    <xdr:sp macro="" textlink="">
      <xdr:nvSpPr>
        <xdr:cNvPr id="39" name="Retângulo de cantos arredondados 4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/>
      </xdr:nvSpPr>
      <xdr:spPr bwMode="auto">
        <a:xfrm>
          <a:off x="8229601" y="5781749"/>
          <a:ext cx="106407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Gergelim</a:t>
          </a:r>
          <a:endParaRPr/>
        </a:p>
      </xdr:txBody>
    </xdr:sp>
    <xdr:clientData/>
  </xdr:twoCellAnchor>
  <xdr:twoCellAnchor editAs="oneCell">
    <xdr:from>
      <xdr:col>1</xdr:col>
      <xdr:colOff>19050</xdr:colOff>
      <xdr:row>34</xdr:row>
      <xdr:rowOff>108024</xdr:rowOff>
    </xdr:from>
    <xdr:to>
      <xdr:col>2</xdr:col>
      <xdr:colOff>337839</xdr:colOff>
      <xdr:row>37</xdr:row>
      <xdr:rowOff>28314</xdr:rowOff>
    </xdr:to>
    <xdr:sp macro="" textlink="">
      <xdr:nvSpPr>
        <xdr:cNvPr id="40" name="Retângulo de cantos arredondados 4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/>
      </xdr:nvSpPr>
      <xdr:spPr bwMode="auto">
        <a:xfrm>
          <a:off x="552450" y="6292924"/>
          <a:ext cx="852189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Girassol</a:t>
          </a:r>
          <a:endParaRPr/>
        </a:p>
      </xdr:txBody>
    </xdr:sp>
    <xdr:clientData/>
  </xdr:twoCellAnchor>
  <xdr:twoCellAnchor editAs="oneCell">
    <xdr:from>
      <xdr:col>3</xdr:col>
      <xdr:colOff>82550</xdr:colOff>
      <xdr:row>34</xdr:row>
      <xdr:rowOff>114374</xdr:rowOff>
    </xdr:from>
    <xdr:to>
      <xdr:col>4</xdr:col>
      <xdr:colOff>406400</xdr:colOff>
      <xdr:row>37</xdr:row>
      <xdr:rowOff>34664</xdr:rowOff>
    </xdr:to>
    <xdr:sp macro="" textlink="">
      <xdr:nvSpPr>
        <xdr:cNvPr id="41" name="Retângulo de cantos arredondados 4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/>
      </xdr:nvSpPr>
      <xdr:spPr bwMode="auto">
        <a:xfrm>
          <a:off x="1682750" y="6299274"/>
          <a:ext cx="857250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Mamona</a:t>
          </a:r>
          <a:endParaRPr/>
        </a:p>
      </xdr:txBody>
    </xdr:sp>
    <xdr:clientData/>
  </xdr:twoCellAnchor>
  <xdr:twoCellAnchor editAs="oneCell">
    <xdr:from>
      <xdr:col>5</xdr:col>
      <xdr:colOff>93506</xdr:colOff>
      <xdr:row>34</xdr:row>
      <xdr:rowOff>108697</xdr:rowOff>
    </xdr:from>
    <xdr:to>
      <xdr:col>7</xdr:col>
      <xdr:colOff>86946</xdr:colOff>
      <xdr:row>37</xdr:row>
      <xdr:rowOff>32895</xdr:rowOff>
    </xdr:to>
    <xdr:sp macro="" textlink="">
      <xdr:nvSpPr>
        <xdr:cNvPr id="42" name="Retângulo de cantos arredondados 4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/>
      </xdr:nvSpPr>
      <xdr:spPr bwMode="auto">
        <a:xfrm>
          <a:off x="2760505" y="6293597"/>
          <a:ext cx="1060240" cy="41949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1ª safra</a:t>
          </a:r>
          <a:endParaRPr/>
        </a:p>
      </xdr:txBody>
    </xdr:sp>
    <xdr:clientData/>
  </xdr:twoCellAnchor>
  <xdr:twoCellAnchor editAs="oneCell">
    <xdr:from>
      <xdr:col>7</xdr:col>
      <xdr:colOff>284042</xdr:colOff>
      <xdr:row>34</xdr:row>
      <xdr:rowOff>114033</xdr:rowOff>
    </xdr:from>
    <xdr:to>
      <xdr:col>9</xdr:col>
      <xdr:colOff>325804</xdr:colOff>
      <xdr:row>37</xdr:row>
      <xdr:rowOff>38230</xdr:rowOff>
    </xdr:to>
    <xdr:sp macro="" textlink="">
      <xdr:nvSpPr>
        <xdr:cNvPr id="43" name="Retângulo de cantos arredondados 4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/>
      </xdr:nvSpPr>
      <xdr:spPr bwMode="auto">
        <a:xfrm>
          <a:off x="4017842" y="6298933"/>
          <a:ext cx="1108563" cy="419498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2ª safra</a:t>
          </a:r>
          <a:endParaRPr/>
        </a:p>
      </xdr:txBody>
    </xdr:sp>
    <xdr:clientData/>
  </xdr:twoCellAnchor>
  <xdr:twoCellAnchor editAs="oneCell">
    <xdr:from>
      <xdr:col>9</xdr:col>
      <xdr:colOff>490904</xdr:colOff>
      <xdr:row>34</xdr:row>
      <xdr:rowOff>117453</xdr:rowOff>
    </xdr:from>
    <xdr:to>
      <xdr:col>12</xdr:col>
      <xdr:colOff>73269</xdr:colOff>
      <xdr:row>37</xdr:row>
      <xdr:rowOff>50407</xdr:rowOff>
    </xdr:to>
    <xdr:sp macro="" textlink="">
      <xdr:nvSpPr>
        <xdr:cNvPr id="44" name="Retângulo de cantos arredondados 4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/>
      </xdr:nvSpPr>
      <xdr:spPr bwMode="auto">
        <a:xfrm>
          <a:off x="5304693" y="6169491"/>
          <a:ext cx="1186961" cy="41653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3ª safra</a:t>
          </a:r>
          <a:endParaRPr/>
        </a:p>
      </xdr:txBody>
    </xdr:sp>
    <xdr:clientData/>
  </xdr:twoCellAnchor>
  <xdr:twoCellAnchor editAs="oneCell">
    <xdr:from>
      <xdr:col>12</xdr:col>
      <xdr:colOff>175914</xdr:colOff>
      <xdr:row>34</xdr:row>
      <xdr:rowOff>114521</xdr:rowOff>
    </xdr:from>
    <xdr:to>
      <xdr:col>14</xdr:col>
      <xdr:colOff>95250</xdr:colOff>
      <xdr:row>37</xdr:row>
      <xdr:rowOff>47476</xdr:rowOff>
    </xdr:to>
    <xdr:sp macro="" textlink="">
      <xdr:nvSpPr>
        <xdr:cNvPr id="45" name="Retângulo de cantos arredondados 4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/>
      </xdr:nvSpPr>
      <xdr:spPr bwMode="auto">
        <a:xfrm>
          <a:off x="6576714" y="6191472"/>
          <a:ext cx="986136" cy="41872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total</a:t>
          </a:r>
          <a:endParaRPr/>
        </a:p>
      </xdr:txBody>
    </xdr:sp>
    <xdr:clientData/>
  </xdr:twoCellAnchor>
  <xdr:twoCellAnchor editAs="oneCell">
    <xdr:from>
      <xdr:col>14</xdr:col>
      <xdr:colOff>189755</xdr:colOff>
      <xdr:row>34</xdr:row>
      <xdr:rowOff>124046</xdr:rowOff>
    </xdr:from>
    <xdr:to>
      <xdr:col>15</xdr:col>
      <xdr:colOff>444399</xdr:colOff>
      <xdr:row>37</xdr:row>
      <xdr:rowOff>66488</xdr:rowOff>
    </xdr:to>
    <xdr:sp macro="" textlink="">
      <xdr:nvSpPr>
        <xdr:cNvPr id="46" name="Retângulo de cantos arredondados 4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/>
      </xdr:nvSpPr>
      <xdr:spPr bwMode="auto">
        <a:xfrm>
          <a:off x="7657355" y="6200997"/>
          <a:ext cx="788044" cy="42821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8080"/>
              </a:solidFill>
              <a:latin typeface="Arial"/>
              <a:ea typeface="Arial"/>
              <a:cs typeface="Arial"/>
            </a:rPr>
            <a:t>Soja</a:t>
          </a:r>
          <a:endParaRPr/>
        </a:p>
      </xdr:txBody>
    </xdr:sp>
    <xdr:clientData/>
  </xdr:twoCellAnchor>
  <xdr:twoCellAnchor editAs="oneCell">
    <xdr:from>
      <xdr:col>16</xdr:col>
      <xdr:colOff>28575</xdr:colOff>
      <xdr:row>34</xdr:row>
      <xdr:rowOff>123526</xdr:rowOff>
    </xdr:from>
    <xdr:to>
      <xdr:col>17</xdr:col>
      <xdr:colOff>258065</xdr:colOff>
      <xdr:row>37</xdr:row>
      <xdr:rowOff>57112</xdr:rowOff>
    </xdr:to>
    <xdr:sp macro="" textlink="">
      <xdr:nvSpPr>
        <xdr:cNvPr id="47" name="Retângulo de cantos arredondados 4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/>
      </xdr:nvSpPr>
      <xdr:spPr bwMode="auto">
        <a:xfrm>
          <a:off x="8562975" y="6200477"/>
          <a:ext cx="762891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Sorgo</a:t>
          </a:r>
          <a:endParaRPr/>
        </a:p>
      </xdr:txBody>
    </xdr:sp>
    <xdr:clientData/>
  </xdr:twoCellAnchor>
  <xdr:twoCellAnchor editAs="oneCell">
    <xdr:from>
      <xdr:col>0</xdr:col>
      <xdr:colOff>523875</xdr:colOff>
      <xdr:row>37</xdr:row>
      <xdr:rowOff>133052</xdr:rowOff>
    </xdr:from>
    <xdr:to>
      <xdr:col>2</xdr:col>
      <xdr:colOff>310901</xdr:colOff>
      <xdr:row>40</xdr:row>
      <xdr:rowOff>66637</xdr:rowOff>
    </xdr:to>
    <xdr:sp macro="" textlink="">
      <xdr:nvSpPr>
        <xdr:cNvPr id="48" name="Retângulo de cantos arredondados 4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/>
      </xdr:nvSpPr>
      <xdr:spPr bwMode="auto">
        <a:xfrm>
          <a:off x="523875" y="6813252"/>
          <a:ext cx="853826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Avei</a:t>
          </a:r>
          <a:r>
            <a:rPr lang="pt-BR"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</a:t>
          </a:r>
          <a:endParaRPr/>
        </a:p>
      </xdr:txBody>
    </xdr:sp>
    <xdr:clientData/>
  </xdr:twoCellAnchor>
  <xdr:twoCellAnchor editAs="oneCell">
    <xdr:from>
      <xdr:col>2</xdr:col>
      <xdr:colOff>403225</xdr:colOff>
      <xdr:row>37</xdr:row>
      <xdr:rowOff>129877</xdr:rowOff>
    </xdr:from>
    <xdr:to>
      <xdr:col>4</xdr:col>
      <xdr:colOff>226119</xdr:colOff>
      <xdr:row>40</xdr:row>
      <xdr:rowOff>63462</xdr:rowOff>
    </xdr:to>
    <xdr:sp macro="" textlink="">
      <xdr:nvSpPr>
        <xdr:cNvPr id="49" name="Retângulo de cantos arredondados 4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/>
      </xdr:nvSpPr>
      <xdr:spPr bwMode="auto">
        <a:xfrm>
          <a:off x="1470025" y="6810077"/>
          <a:ext cx="889694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Canola</a:t>
          </a:r>
          <a:endParaRPr/>
        </a:p>
      </xdr:txBody>
    </xdr:sp>
    <xdr:clientData/>
  </xdr:twoCellAnchor>
  <xdr:twoCellAnchor editAs="oneCell">
    <xdr:from>
      <xdr:col>4</xdr:col>
      <xdr:colOff>351828</xdr:colOff>
      <xdr:row>37</xdr:row>
      <xdr:rowOff>133609</xdr:rowOff>
    </xdr:from>
    <xdr:to>
      <xdr:col>6</xdr:col>
      <xdr:colOff>334266</xdr:colOff>
      <xdr:row>40</xdr:row>
      <xdr:rowOff>57074</xdr:rowOff>
    </xdr:to>
    <xdr:sp macro="" textlink="">
      <xdr:nvSpPr>
        <xdr:cNvPr id="50" name="Retângulo de cantos arredondados 4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/>
      </xdr:nvSpPr>
      <xdr:spPr bwMode="auto">
        <a:xfrm>
          <a:off x="2485428" y="6696334"/>
          <a:ext cx="1049238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Centeio</a:t>
          </a:r>
          <a:endParaRPr/>
        </a:p>
      </xdr:txBody>
    </xdr:sp>
    <xdr:clientData/>
  </xdr:twoCellAnchor>
  <xdr:twoCellAnchor editAs="oneCell">
    <xdr:from>
      <xdr:col>6</xdr:col>
      <xdr:colOff>389183</xdr:colOff>
      <xdr:row>37</xdr:row>
      <xdr:rowOff>123526</xdr:rowOff>
    </xdr:from>
    <xdr:to>
      <xdr:col>8</xdr:col>
      <xdr:colOff>354061</xdr:colOff>
      <xdr:row>40</xdr:row>
      <xdr:rowOff>57112</xdr:rowOff>
    </xdr:to>
    <xdr:sp macro="" textlink="">
      <xdr:nvSpPr>
        <xdr:cNvPr id="51" name="Retângulo de cantos arredondados 4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/>
      </xdr:nvSpPr>
      <xdr:spPr bwMode="auto">
        <a:xfrm>
          <a:off x="3589584" y="6686252"/>
          <a:ext cx="103167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Cevada</a:t>
          </a:r>
          <a:endParaRPr/>
        </a:p>
      </xdr:txBody>
    </xdr:sp>
    <xdr:clientData/>
  </xdr:twoCellAnchor>
  <xdr:twoCellAnchor editAs="oneCell">
    <xdr:from>
      <xdr:col>8</xdr:col>
      <xdr:colOff>444102</xdr:colOff>
      <xdr:row>37</xdr:row>
      <xdr:rowOff>124084</xdr:rowOff>
    </xdr:from>
    <xdr:to>
      <xdr:col>10</xdr:col>
      <xdr:colOff>250924</xdr:colOff>
      <xdr:row>40</xdr:row>
      <xdr:rowOff>47550</xdr:rowOff>
    </xdr:to>
    <xdr:sp macro="" textlink="">
      <xdr:nvSpPr>
        <xdr:cNvPr id="52" name="Retângulo de cantos arredondados 4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/>
      </xdr:nvSpPr>
      <xdr:spPr bwMode="auto">
        <a:xfrm>
          <a:off x="4711302" y="6686809"/>
          <a:ext cx="873622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Trigo</a:t>
          </a:r>
          <a:endParaRPr/>
        </a:p>
      </xdr:txBody>
    </xdr:sp>
    <xdr:clientData/>
  </xdr:twoCellAnchor>
  <xdr:twoCellAnchor editAs="oneCell">
    <xdr:from>
      <xdr:col>10</xdr:col>
      <xdr:colOff>304353</xdr:colOff>
      <xdr:row>37</xdr:row>
      <xdr:rowOff>133609</xdr:rowOff>
    </xdr:from>
    <xdr:to>
      <xdr:col>12</xdr:col>
      <xdr:colOff>295572</xdr:colOff>
      <xdr:row>40</xdr:row>
      <xdr:rowOff>57074</xdr:rowOff>
    </xdr:to>
    <xdr:sp macro="" textlink="">
      <xdr:nvSpPr>
        <xdr:cNvPr id="53" name="Retângulo de cantos arredondados 4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/>
      </xdr:nvSpPr>
      <xdr:spPr bwMode="auto">
        <a:xfrm>
          <a:off x="5638353" y="6696334"/>
          <a:ext cx="1058019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Triticale</a:t>
          </a:r>
          <a:endParaRPr/>
        </a:p>
      </xdr:txBody>
    </xdr:sp>
    <xdr:clientData/>
  </xdr:twoCellAnchor>
  <xdr:twoCellAnchor editAs="oneCell">
    <xdr:from>
      <xdr:col>12</xdr:col>
      <xdr:colOff>361950</xdr:colOff>
      <xdr:row>37</xdr:row>
      <xdr:rowOff>114559</xdr:rowOff>
    </xdr:from>
    <xdr:to>
      <xdr:col>14</xdr:col>
      <xdr:colOff>349149</xdr:colOff>
      <xdr:row>40</xdr:row>
      <xdr:rowOff>66675</xdr:rowOff>
    </xdr:to>
    <xdr:sp macro="" textlink="">
      <xdr:nvSpPr>
        <xdr:cNvPr id="54" name="Retângulo de cantos arredondados 4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/>
      </xdr:nvSpPr>
      <xdr:spPr bwMode="auto">
        <a:xfrm>
          <a:off x="6762750" y="6677284"/>
          <a:ext cx="1053999" cy="43789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</a:t>
          </a:r>
          <a:endParaRPr/>
        </a:p>
      </xdr:txBody>
    </xdr:sp>
    <xdr:clientData/>
  </xdr:twoCellAnchor>
  <xdr:twoCellAnchor editAs="oneCell">
    <xdr:from>
      <xdr:col>14</xdr:col>
      <xdr:colOff>418355</xdr:colOff>
      <xdr:row>37</xdr:row>
      <xdr:rowOff>114002</xdr:rowOff>
    </xdr:from>
    <xdr:to>
      <xdr:col>17</xdr:col>
      <xdr:colOff>288875</xdr:colOff>
      <xdr:row>40</xdr:row>
      <xdr:rowOff>47587</xdr:rowOff>
    </xdr:to>
    <xdr:sp macro="" textlink="">
      <xdr:nvSpPr>
        <xdr:cNvPr id="55" name="Retângulo de cantos arredondados 4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/>
      </xdr:nvSpPr>
      <xdr:spPr bwMode="auto">
        <a:xfrm>
          <a:off x="7885955" y="6676727"/>
          <a:ext cx="147072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 - Soja</a:t>
          </a:r>
          <a:endParaRPr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19645</xdr:rowOff>
    </xdr:from>
    <xdr:to>
      <xdr:col>10</xdr:col>
      <xdr:colOff>517139</xdr:colOff>
      <xdr:row>3</xdr:row>
      <xdr:rowOff>190723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0B00-00002D000000}"/>
            </a:ext>
          </a:extLst>
        </xdr:cNvPr>
        <xdr:cNvGrpSpPr/>
      </xdr:nvGrpSpPr>
      <xdr:grpSpPr bwMode="auto">
        <a:xfrm>
          <a:off x="0" y="19645"/>
          <a:ext cx="8336298" cy="976373"/>
          <a:chOff x="1" y="508000"/>
          <a:chExt cx="8331619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B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81931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B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43894"/>
          </a:xfrm>
          <a:prstGeom prst="rect">
            <a:avLst/>
          </a:prstGeom>
          <a:noFill/>
        </xdr:spPr>
      </xdr:pic>
      <xdr:pic>
        <xdr:nvPicPr>
          <xdr:cNvPr id="6" name="Picture_7">
            <a:extLst>
              <a:ext uri="{FF2B5EF4-FFF2-40B4-BE49-F238E27FC236}">
                <a16:creationId xmlns:a16="http://schemas.microsoft.com/office/drawing/2014/main" xmlns="" id="{00000000-0008-0000-0B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629799" y="645547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B00-000007000000}"/>
              </a:ext>
            </a:extLst>
          </xdr:cNvPr>
          <xdr:cNvSpPr/>
        </xdr:nvSpPr>
        <xdr:spPr bwMode="auto">
          <a:xfrm>
            <a:off x="2376374" y="632506"/>
            <a:ext cx="5955246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produção e rendimento</a:t>
            </a:r>
            <a:endParaRPr/>
          </a:p>
        </xdr:txBody>
      </xdr:sp>
    </xdr:grpSp>
    <xdr:clientData/>
  </xdr:twoCellAnchor>
  <xdr:twoCellAnchor editAs="oneCell">
    <xdr:from>
      <xdr:col>0</xdr:col>
      <xdr:colOff>180956</xdr:colOff>
      <xdr:row>45</xdr:row>
      <xdr:rowOff>171509</xdr:rowOff>
    </xdr:from>
    <xdr:to>
      <xdr:col>1</xdr:col>
      <xdr:colOff>116809</xdr:colOff>
      <xdr:row>47</xdr:row>
      <xdr:rowOff>114672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9720</xdr:colOff>
      <xdr:row>0</xdr:row>
      <xdr:rowOff>60614</xdr:rowOff>
    </xdr:from>
    <xdr:to>
      <xdr:col>10</xdr:col>
      <xdr:colOff>313840</xdr:colOff>
      <xdr:row>3</xdr:row>
      <xdr:rowOff>183462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0C00-00002D000000}"/>
            </a:ext>
          </a:extLst>
        </xdr:cNvPr>
        <xdr:cNvGrpSpPr/>
      </xdr:nvGrpSpPr>
      <xdr:grpSpPr bwMode="auto">
        <a:xfrm>
          <a:off x="9720" y="60614"/>
          <a:ext cx="8599529" cy="1032053"/>
          <a:chOff x="10582" y="67263"/>
          <a:chExt cx="8706430" cy="1008109"/>
        </a:xfrm>
      </xdr:grpSpPr>
      <xdr:pic>
        <xdr:nvPicPr>
          <xdr:cNvPr id="4" name="Imagem 1">
            <a:extLst>
              <a:ext uri="{FF2B5EF4-FFF2-40B4-BE49-F238E27FC236}">
                <a16:creationId xmlns:a16="http://schemas.microsoft.com/office/drawing/2014/main" xmlns="" id="{00000000-0008-0000-0C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2" y="67263"/>
            <a:ext cx="8384284" cy="100810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C00-000005000000}"/>
              </a:ext>
            </a:extLst>
          </xdr:cNvPr>
          <xdr:cNvSpPr/>
        </xdr:nvSpPr>
        <xdr:spPr bwMode="auto">
          <a:xfrm>
            <a:off x="2542307" y="211864"/>
            <a:ext cx="6174705" cy="807798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1ª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0C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139971</xdr:colOff>
      <xdr:row>44</xdr:row>
      <xdr:rowOff>164306</xdr:rowOff>
    </xdr:from>
    <xdr:to>
      <xdr:col>1</xdr:col>
      <xdr:colOff>39179</xdr:colOff>
      <xdr:row>46</xdr:row>
      <xdr:rowOff>114672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1767515</xdr:colOff>
      <xdr:row>0</xdr:row>
      <xdr:rowOff>236514</xdr:rowOff>
    </xdr:from>
    <xdr:to>
      <xdr:col>1</xdr:col>
      <xdr:colOff>395219</xdr:colOff>
      <xdr:row>3</xdr:row>
      <xdr:rowOff>12693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767515" y="236514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94803</xdr:rowOff>
    </xdr:from>
    <xdr:to>
      <xdr:col>11</xdr:col>
      <xdr:colOff>293109</xdr:colOff>
      <xdr:row>4</xdr:row>
      <xdr:rowOff>0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0D00-00002D000000}"/>
            </a:ext>
          </a:extLst>
        </xdr:cNvPr>
        <xdr:cNvGrpSpPr/>
      </xdr:nvGrpSpPr>
      <xdr:grpSpPr bwMode="auto">
        <a:xfrm>
          <a:off x="9971" y="94803"/>
          <a:ext cx="8465979" cy="944288"/>
          <a:chOff x="10582" y="137584"/>
          <a:chExt cx="8437397" cy="937788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D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7558446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D00-000005000000}"/>
              </a:ext>
            </a:extLst>
          </xdr:cNvPr>
          <xdr:cNvSpPr/>
        </xdr:nvSpPr>
        <xdr:spPr bwMode="auto">
          <a:xfrm>
            <a:off x="2298888" y="233183"/>
            <a:ext cx="6149091" cy="80517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2ª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0D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180733</xdr:colOff>
      <xdr:row>44</xdr:row>
      <xdr:rowOff>190455</xdr:rowOff>
    </xdr:from>
    <xdr:to>
      <xdr:col>1</xdr:col>
      <xdr:colOff>284856</xdr:colOff>
      <xdr:row>46</xdr:row>
      <xdr:rowOff>82153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1</xdr:col>
      <xdr:colOff>200471</xdr:colOff>
      <xdr:row>0</xdr:row>
      <xdr:rowOff>190052</xdr:rowOff>
    </xdr:from>
    <xdr:to>
      <xdr:col>2</xdr:col>
      <xdr:colOff>92402</xdr:colOff>
      <xdr:row>3</xdr:row>
      <xdr:rowOff>9527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559948" y="190053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498071</xdr:colOff>
      <xdr:row>4</xdr:row>
      <xdr:rowOff>9971</xdr:rowOff>
    </xdr:to>
    <xdr:grpSp>
      <xdr:nvGrpSpPr>
        <xdr:cNvPr id="863074424" name="Grupo 863074423">
          <a:extLst>
            <a:ext uri="{FF2B5EF4-FFF2-40B4-BE49-F238E27FC236}">
              <a16:creationId xmlns:a16="http://schemas.microsoft.com/office/drawing/2014/main" xmlns="" id="{00000000-0008-0000-0E00-000078787133}"/>
            </a:ext>
          </a:extLst>
        </xdr:cNvPr>
        <xdr:cNvGrpSpPr/>
      </xdr:nvGrpSpPr>
      <xdr:grpSpPr bwMode="auto">
        <a:xfrm>
          <a:off x="0" y="0"/>
          <a:ext cx="8871412" cy="962471"/>
          <a:chOff x="10582" y="137584"/>
          <a:chExt cx="8863178" cy="960576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E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8392582" cy="907679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0E00-000005000000}"/>
              </a:ext>
            </a:extLst>
          </xdr:cNvPr>
          <xdr:cNvSpPr/>
        </xdr:nvSpPr>
        <xdr:spPr bwMode="auto">
          <a:xfrm>
            <a:off x="2717187" y="299265"/>
            <a:ext cx="6156573" cy="79889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total (1ª e 2ª safra) – Safras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0E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5">
            <a:extLst>
              <a:ext uri="{FF2B5EF4-FFF2-40B4-BE49-F238E27FC236}">
                <a16:creationId xmlns:a16="http://schemas.microsoft.com/office/drawing/2014/main" xmlns="" id="{00000000-0008-0000-0E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820333" y="264585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245566</xdr:colOff>
      <xdr:row>44</xdr:row>
      <xdr:rowOff>130016</xdr:rowOff>
    </xdr:from>
    <xdr:to>
      <xdr:col>1</xdr:col>
      <xdr:colOff>76990</xdr:colOff>
      <xdr:row>46</xdr:row>
      <xdr:rowOff>75009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10</xdr:col>
      <xdr:colOff>9525</xdr:colOff>
      <xdr:row>4</xdr:row>
      <xdr:rowOff>0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xmlns="" id="{00000000-0008-0000-0F00-000031000000}"/>
            </a:ext>
          </a:extLst>
        </xdr:cNvPr>
        <xdr:cNvGrpSpPr/>
      </xdr:nvGrpSpPr>
      <xdr:grpSpPr bwMode="auto">
        <a:xfrm>
          <a:off x="0" y="28576"/>
          <a:ext cx="7923934" cy="845992"/>
          <a:chOff x="0" y="-50542"/>
          <a:chExt cx="7473898" cy="1101274"/>
        </a:xfrm>
      </xdr:grpSpPr>
      <xdr:pic>
        <xdr:nvPicPr>
          <xdr:cNvPr id="4" name="Imagem 1">
            <a:extLst>
              <a:ext uri="{FF2B5EF4-FFF2-40B4-BE49-F238E27FC236}">
                <a16:creationId xmlns:a16="http://schemas.microsoft.com/office/drawing/2014/main" xmlns="" id="{00000000-0008-0000-0F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-50542"/>
            <a:ext cx="7473898" cy="1089933"/>
          </a:xfrm>
          <a:prstGeom prst="rect">
            <a:avLst/>
          </a:prstGeom>
          <a:noFill/>
        </xdr:spPr>
      </xdr:pic>
      <xdr:pic>
        <xdr:nvPicPr>
          <xdr:cNvPr id="5" name="Imagem 4">
            <a:extLst>
              <a:ext uri="{FF2B5EF4-FFF2-40B4-BE49-F238E27FC236}">
                <a16:creationId xmlns:a16="http://schemas.microsoft.com/office/drawing/2014/main" xmlns="" id="{00000000-0008-0000-0F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11982" y="76150"/>
            <a:ext cx="638312" cy="760744"/>
          </a:xfrm>
          <a:prstGeom prst="rect">
            <a:avLst/>
          </a:prstGeom>
          <a:noFill/>
        </xdr:spPr>
      </xdr:pic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0F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436142" cy="997815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1249337</xdr:colOff>
      <xdr:row>48</xdr:row>
      <xdr:rowOff>116443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2</xdr:col>
      <xdr:colOff>171450</xdr:colOff>
      <xdr:row>0</xdr:row>
      <xdr:rowOff>57151</xdr:rowOff>
    </xdr:from>
    <xdr:to>
      <xdr:col>9</xdr:col>
      <xdr:colOff>533400</xdr:colOff>
      <xdr:row>3</xdr:row>
      <xdr:rowOff>114301</xdr:rowOff>
    </xdr:to>
    <xdr:sp macro="" textlink="">
      <xdr:nvSpPr>
        <xdr:cNvPr id="8" name="Text 4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 bwMode="auto">
        <a:xfrm>
          <a:off x="2486025" y="57151"/>
          <a:ext cx="5400675" cy="80010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Arroz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sequeiro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17740</xdr:colOff>
      <xdr:row>4</xdr:row>
      <xdr:rowOff>0</xdr:rowOff>
    </xdr:to>
    <xdr:grpSp>
      <xdr:nvGrpSpPr>
        <xdr:cNvPr id="64" name="Grupo 63">
          <a:extLst>
            <a:ext uri="{FF2B5EF4-FFF2-40B4-BE49-F238E27FC236}">
              <a16:creationId xmlns:a16="http://schemas.microsoft.com/office/drawing/2014/main" xmlns="" id="{00000000-0008-0000-1000-000040000000}"/>
            </a:ext>
          </a:extLst>
        </xdr:cNvPr>
        <xdr:cNvGrpSpPr/>
      </xdr:nvGrpSpPr>
      <xdr:grpSpPr bwMode="auto">
        <a:xfrm>
          <a:off x="0" y="0"/>
          <a:ext cx="7369308" cy="1013114"/>
          <a:chOff x="0" y="31750"/>
          <a:chExt cx="7898268" cy="1007640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1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898268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1000-000005000000}"/>
              </a:ext>
            </a:extLst>
          </xdr:cNvPr>
          <xdr:cNvSpPr/>
        </xdr:nvSpPr>
        <xdr:spPr bwMode="auto">
          <a:xfrm>
            <a:off x="2352755" y="164835"/>
            <a:ext cx="5465267" cy="79850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irrigado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1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511468" y="243417"/>
            <a:ext cx="681405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:a16="http://schemas.microsoft.com/office/drawing/2014/main" xmlns="" id="{00000000-0008-0000-1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31750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253910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589795</xdr:colOff>
      <xdr:row>3</xdr:row>
      <xdr:rowOff>181094</xdr:rowOff>
    </xdr:to>
    <xdr:grpSp>
      <xdr:nvGrpSpPr>
        <xdr:cNvPr id="863074424" name="Grupo 863074423">
          <a:extLst>
            <a:ext uri="{FF2B5EF4-FFF2-40B4-BE49-F238E27FC236}">
              <a16:creationId xmlns:a16="http://schemas.microsoft.com/office/drawing/2014/main" xmlns="" id="{00000000-0008-0000-1100-000078787133}"/>
            </a:ext>
          </a:extLst>
        </xdr:cNvPr>
        <xdr:cNvGrpSpPr/>
      </xdr:nvGrpSpPr>
      <xdr:grpSpPr bwMode="auto">
        <a:xfrm>
          <a:off x="0" y="0"/>
          <a:ext cx="8374318" cy="977730"/>
          <a:chOff x="0" y="52917"/>
          <a:chExt cx="8315933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1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741581" cy="965306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1100-000005000000}"/>
              </a:ext>
            </a:extLst>
          </xdr:cNvPr>
          <xdr:cNvSpPr/>
        </xdr:nvSpPr>
        <xdr:spPr bwMode="auto">
          <a:xfrm>
            <a:off x="2348920" y="139114"/>
            <a:ext cx="596701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Picture_11">
            <a:extLst>
              <a:ext uri="{FF2B5EF4-FFF2-40B4-BE49-F238E27FC236}">
                <a16:creationId xmlns:a16="http://schemas.microsoft.com/office/drawing/2014/main" xmlns="" id="{00000000-0008-0000-1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28708" y="190500"/>
            <a:ext cx="638312" cy="645582"/>
          </a:xfrm>
          <a:prstGeom prst="rect">
            <a:avLst/>
          </a:prstGeom>
          <a:noFill/>
        </xdr:spPr>
      </xdr:pic>
      <xdr:pic>
        <xdr:nvPicPr>
          <xdr:cNvPr id="7" name="Image 2_1">
            <a:extLst>
              <a:ext uri="{FF2B5EF4-FFF2-40B4-BE49-F238E27FC236}">
                <a16:creationId xmlns:a16="http://schemas.microsoft.com/office/drawing/2014/main" xmlns="" id="{00000000-0008-0000-1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68563</xdr:colOff>
      <xdr:row>48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0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194639</xdr:colOff>
      <xdr:row>0</xdr:row>
      <xdr:rowOff>103993</xdr:rowOff>
    </xdr:from>
    <xdr:to>
      <xdr:col>10</xdr:col>
      <xdr:colOff>0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175431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272987</xdr:colOff>
      <xdr:row>0</xdr:row>
      <xdr:rowOff>132791</xdr:rowOff>
    </xdr:from>
    <xdr:to>
      <xdr:col>2</xdr:col>
      <xdr:colOff>97752</xdr:colOff>
      <xdr:row>3</xdr:row>
      <xdr:rowOff>28276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1372306</xdr:colOff>
      <xdr:row>50</xdr:row>
      <xdr:rowOff>97155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9599</xdr:rowOff>
    </xdr:from>
    <xdr:to>
      <xdr:col>10</xdr:col>
      <xdr:colOff>0</xdr:colOff>
      <xdr:row>4</xdr:row>
      <xdr:rowOff>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123192</xdr:rowOff>
    </xdr:from>
    <xdr:to>
      <xdr:col>11</xdr:col>
      <xdr:colOff>173874</xdr:colOff>
      <xdr:row>3</xdr:row>
      <xdr:rowOff>114597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9599</xdr:rowOff>
    </xdr:from>
    <xdr:to>
      <xdr:col>1</xdr:col>
      <xdr:colOff>381241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312678</xdr:colOff>
      <xdr:row>0</xdr:row>
      <xdr:rowOff>132791</xdr:rowOff>
    </xdr:from>
    <xdr:to>
      <xdr:col>2</xdr:col>
      <xdr:colOff>244115</xdr:colOff>
      <xdr:row>3</xdr:row>
      <xdr:rowOff>28276</xdr:rowOff>
    </xdr:to>
    <xdr:pic>
      <xdr:nvPicPr>
        <xdr:cNvPr id="7" name="Imagem 5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185346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</xdr:colOff>
      <xdr:row>0</xdr:row>
      <xdr:rowOff>114521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813" y="114522"/>
          <a:ext cx="8715087" cy="971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63975</xdr:colOff>
      <xdr:row>0</xdr:row>
      <xdr:rowOff>200917</xdr:rowOff>
    </xdr:from>
    <xdr:to>
      <xdr:col>10</xdr:col>
      <xdr:colOff>93929</xdr:colOff>
      <xdr:row>3</xdr:row>
      <xdr:rowOff>95250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SpPr/>
      </xdr:nvSpPr>
      <xdr:spPr bwMode="auto">
        <a:xfrm>
          <a:off x="2721451" y="200917"/>
          <a:ext cx="6097378" cy="78968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1</xdr:colOff>
      <xdr:row>0</xdr:row>
      <xdr:rowOff>114521</xdr:rowOff>
    </xdr:from>
    <xdr:to>
      <xdr:col>0</xdr:col>
      <xdr:colOff>1714500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" y="114522"/>
          <a:ext cx="1714498" cy="9043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1972484</xdr:colOff>
      <xdr:row>0</xdr:row>
      <xdr:rowOff>229044</xdr:rowOff>
    </xdr:from>
    <xdr:to>
      <xdr:col>1</xdr:col>
      <xdr:colOff>730456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1240408</xdr:colOff>
      <xdr:row>49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19831</xdr:colOff>
      <xdr:row>0</xdr:row>
      <xdr:rowOff>1030113</xdr:rowOff>
    </xdr:to>
    <xdr:grpSp>
      <xdr:nvGrpSpPr>
        <xdr:cNvPr id="101" name="Grupo 100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GrpSpPr/>
      </xdr:nvGrpSpPr>
      <xdr:grpSpPr bwMode="auto">
        <a:xfrm>
          <a:off x="0" y="0"/>
          <a:ext cx="7249306" cy="1030113"/>
          <a:chOff x="1" y="1"/>
          <a:chExt cx="7302938" cy="1017882"/>
        </a:xfrm>
      </xdr:grpSpPr>
      <xdr:pic>
        <xdr:nvPicPr>
          <xdr:cNvPr id="4" name="Image 1_1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17597"/>
            <a:ext cx="7302938" cy="100028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8575" y="1"/>
            <a:ext cx="1628775" cy="928284"/>
          </a:xfrm>
          <a:prstGeom prst="rect">
            <a:avLst/>
          </a:prstGeom>
          <a:noFill/>
        </xdr:spPr>
      </xdr:pic>
      <xdr:sp macro="" textlink="">
        <xdr:nvSpPr>
          <xdr:cNvPr id="6" name="Text 4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SpPr/>
        </xdr:nvSpPr>
        <xdr:spPr bwMode="auto">
          <a:xfrm>
            <a:off x="1909705" y="103674"/>
            <a:ext cx="5326058" cy="801111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Brasil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Estimativa da área de grãos - </a:t>
            </a:r>
            <a:r>
              <a:rPr sz="11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(Em mil hectares)</a:t>
            </a:r>
            <a:endParaRPr/>
          </a:p>
        </xdr:txBody>
      </xdr:sp>
    </xdr:grpSp>
    <xdr:clientData/>
  </xdr:twoCellAnchor>
  <xdr:twoCellAnchor editAs="oneCell">
    <xdr:from>
      <xdr:col>0</xdr:col>
      <xdr:colOff>66228</xdr:colOff>
      <xdr:row>51</xdr:row>
      <xdr:rowOff>75009</xdr:rowOff>
    </xdr:from>
    <xdr:to>
      <xdr:col>0</xdr:col>
      <xdr:colOff>1317947</xdr:colOff>
      <xdr:row>53</xdr:row>
      <xdr:rowOff>20716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293089</xdr:colOff>
      <xdr:row>0</xdr:row>
      <xdr:rowOff>189755</xdr:rowOff>
    </xdr:from>
    <xdr:to>
      <xdr:col>10</xdr:col>
      <xdr:colOff>792080</xdr:colOff>
      <xdr:row>3</xdr:row>
      <xdr:rowOff>133885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75902</xdr:rowOff>
    </xdr:from>
    <xdr:to>
      <xdr:col>1</xdr:col>
      <xdr:colOff>419667</xdr:colOff>
      <xdr:row>3</xdr:row>
      <xdr:rowOff>114536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283294</xdr:colOff>
      <xdr:row>0</xdr:row>
      <xdr:rowOff>208731</xdr:rowOff>
    </xdr:from>
    <xdr:to>
      <xdr:col>2</xdr:col>
      <xdr:colOff>214731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97947</xdr:colOff>
      <xdr:row>47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104365</xdr:rowOff>
    </xdr:from>
    <xdr:to>
      <xdr:col>10</xdr:col>
      <xdr:colOff>0</xdr:colOff>
      <xdr:row>4</xdr:row>
      <xdr:rowOff>9673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04365"/>
          <a:ext cx="8598477" cy="96171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495411</xdr:colOff>
      <xdr:row>0</xdr:row>
      <xdr:rowOff>180379</xdr:rowOff>
    </xdr:from>
    <xdr:to>
      <xdr:col>10</xdr:col>
      <xdr:colOff>679397</xdr:colOff>
      <xdr:row>3</xdr:row>
      <xdr:rowOff>85872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SpPr/>
      </xdr:nvSpPr>
      <xdr:spPr bwMode="auto">
        <a:xfrm>
          <a:off x="2638536" y="180379"/>
          <a:ext cx="6622885" cy="7722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75902</xdr:rowOff>
    </xdr:from>
    <xdr:to>
      <xdr:col>1</xdr:col>
      <xdr:colOff>273499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390283</xdr:colOff>
      <xdr:row>0</xdr:row>
      <xdr:rowOff>189755</xdr:rowOff>
    </xdr:from>
    <xdr:to>
      <xdr:col>2</xdr:col>
      <xdr:colOff>314323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1248947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9571</xdr:colOff>
      <xdr:row>0</xdr:row>
      <xdr:rowOff>0</xdr:rowOff>
    </xdr:from>
    <xdr:to>
      <xdr:col>10</xdr:col>
      <xdr:colOff>9618</xdr:colOff>
      <xdr:row>4</xdr:row>
      <xdr:rowOff>0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57819</xdr:rowOff>
    </xdr:from>
    <xdr:to>
      <xdr:col>10</xdr:col>
      <xdr:colOff>779933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244115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234320</xdr:colOff>
      <xdr:row>0</xdr:row>
      <xdr:rowOff>123452</xdr:rowOff>
    </xdr:from>
    <xdr:to>
      <xdr:col>2</xdr:col>
      <xdr:colOff>165757</xdr:colOff>
      <xdr:row>3</xdr:row>
      <xdr:rowOff>28276</xdr:rowOff>
    </xdr:to>
    <xdr:pic>
      <xdr:nvPicPr>
        <xdr:cNvPr id="7" name="Imagem 8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186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8985</xdr:colOff>
      <xdr:row>0</xdr:row>
      <xdr:rowOff>57150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439256</xdr:colOff>
      <xdr:row>0</xdr:row>
      <xdr:rowOff>171450</xdr:rowOff>
    </xdr:from>
    <xdr:to>
      <xdr:col>10</xdr:col>
      <xdr:colOff>414686</xdr:colOff>
      <xdr:row>3</xdr:row>
      <xdr:rowOff>123526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342062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409872</xdr:colOff>
      <xdr:row>0</xdr:row>
      <xdr:rowOff>171450</xdr:rowOff>
    </xdr:from>
    <xdr:to>
      <xdr:col>2</xdr:col>
      <xdr:colOff>342062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1266955</xdr:colOff>
      <xdr:row>51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18417</xdr:rowOff>
    </xdr:from>
    <xdr:to>
      <xdr:col>10</xdr:col>
      <xdr:colOff>10250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361652</xdr:colOff>
      <xdr:row>0</xdr:row>
      <xdr:rowOff>123899</xdr:rowOff>
    </xdr:from>
    <xdr:to>
      <xdr:col>10</xdr:col>
      <xdr:colOff>522962</xdr:colOff>
      <xdr:row>3</xdr:row>
      <xdr:rowOff>152459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18417</xdr:rowOff>
    </xdr:from>
    <xdr:to>
      <xdr:col>1</xdr:col>
      <xdr:colOff>381241</xdr:colOff>
      <xdr:row>3</xdr:row>
      <xdr:rowOff>114536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400077</xdr:colOff>
      <xdr:row>0</xdr:row>
      <xdr:rowOff>133945</xdr:rowOff>
    </xdr:from>
    <xdr:to>
      <xdr:col>2</xdr:col>
      <xdr:colOff>332268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38639</xdr:colOff>
      <xdr:row>49</xdr:row>
      <xdr:rowOff>0</xdr:rowOff>
    </xdr:from>
    <xdr:to>
      <xdr:col>1</xdr:col>
      <xdr:colOff>165757</xdr:colOff>
      <xdr:row>50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</a:t>
          </a:r>
          <a:r>
            <a:rPr sz="1100" b="0" i="0">
              <a:solidFill>
                <a:srgbClr val="0066CC"/>
              </a:solidFill>
              <a:latin typeface="Arial"/>
              <a:ea typeface="Arial"/>
              <a:cs typeface="Arial"/>
            </a:rPr>
            <a:t> </a:t>
          </a: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Principal</a:t>
          </a:r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9441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263704</xdr:colOff>
      <xdr:row>0</xdr:row>
      <xdr:rowOff>114076</xdr:rowOff>
    </xdr:from>
    <xdr:to>
      <xdr:col>10</xdr:col>
      <xdr:colOff>459208</xdr:colOff>
      <xdr:row>3</xdr:row>
      <xdr:rowOff>104923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272578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321691</xdr:colOff>
      <xdr:row>0</xdr:row>
      <xdr:rowOff>114076</xdr:rowOff>
    </xdr:from>
    <xdr:to>
      <xdr:col>2</xdr:col>
      <xdr:colOff>195141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6791" y="114076"/>
          <a:ext cx="718000" cy="67997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1248947</xdr:colOff>
      <xdr:row>51</xdr:row>
      <xdr:rowOff>129301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104477</xdr:rowOff>
    </xdr:from>
    <xdr:to>
      <xdr:col>10</xdr:col>
      <xdr:colOff>0</xdr:colOff>
      <xdr:row>3</xdr:row>
      <xdr:rowOff>171152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180826</xdr:rowOff>
    </xdr:from>
    <xdr:to>
      <xdr:col>10</xdr:col>
      <xdr:colOff>491132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104477</xdr:rowOff>
    </xdr:from>
    <xdr:to>
      <xdr:col>1</xdr:col>
      <xdr:colOff>380060</xdr:colOff>
      <xdr:row>3</xdr:row>
      <xdr:rowOff>114597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457934</xdr:colOff>
      <xdr:row>0</xdr:row>
      <xdr:rowOff>219000</xdr:rowOff>
    </xdr:from>
    <xdr:to>
      <xdr:col>2</xdr:col>
      <xdr:colOff>293089</xdr:colOff>
      <xdr:row>3</xdr:row>
      <xdr:rowOff>9673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116809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9311</xdr:colOff>
      <xdr:row>0</xdr:row>
      <xdr:rowOff>0</xdr:rowOff>
    </xdr:from>
    <xdr:to>
      <xdr:col>10</xdr:col>
      <xdr:colOff>9803</xdr:colOff>
      <xdr:row>4</xdr:row>
      <xdr:rowOff>10583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10" y="0"/>
          <a:ext cx="8012075" cy="984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57819</xdr:rowOff>
    </xdr:from>
    <xdr:to>
      <xdr:col>10</xdr:col>
      <xdr:colOff>550757</xdr:colOff>
      <xdr:row>3</xdr:row>
      <xdr:rowOff>37951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293089</xdr:colOff>
      <xdr:row>3</xdr:row>
      <xdr:rowOff>123526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351857</xdr:colOff>
      <xdr:row>0</xdr:row>
      <xdr:rowOff>95324</xdr:rowOff>
    </xdr:from>
    <xdr:to>
      <xdr:col>2</xdr:col>
      <xdr:colOff>283294</xdr:colOff>
      <xdr:row>3</xdr:row>
      <xdr:rowOff>0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1256993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28462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165757</xdr:colOff>
      <xdr:row>0</xdr:row>
      <xdr:rowOff>113853</xdr:rowOff>
    </xdr:from>
    <xdr:to>
      <xdr:col>10</xdr:col>
      <xdr:colOff>644183</xdr:colOff>
      <xdr:row>3</xdr:row>
      <xdr:rowOff>114536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28462</xdr:rowOff>
    </xdr:from>
    <xdr:to>
      <xdr:col>1</xdr:col>
      <xdr:colOff>175552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204936</xdr:colOff>
      <xdr:row>0</xdr:row>
      <xdr:rowOff>133945</xdr:rowOff>
    </xdr:from>
    <xdr:to>
      <xdr:col>2</xdr:col>
      <xdr:colOff>136373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1400956</xdr:colOff>
      <xdr:row>48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9263</xdr:colOff>
      <xdr:row>0</xdr:row>
      <xdr:rowOff>94653</xdr:rowOff>
    </xdr:from>
    <xdr:to>
      <xdr:col>10</xdr:col>
      <xdr:colOff>9525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263" y="94653"/>
          <a:ext cx="8620387" cy="96297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194741</xdr:colOff>
      <xdr:row>0</xdr:row>
      <xdr:rowOff>161069</xdr:rowOff>
    </xdr:from>
    <xdr:to>
      <xdr:col>10</xdr:col>
      <xdr:colOff>74553</xdr:colOff>
      <xdr:row>3</xdr:row>
      <xdr:rowOff>76437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E00-000005000000}"/>
            </a:ext>
          </a:extLst>
        </xdr:cNvPr>
        <xdr:cNvSpPr/>
      </xdr:nvSpPr>
      <xdr:spPr bwMode="auto">
        <a:xfrm>
          <a:off x="2566466" y="161069"/>
          <a:ext cx="6128212" cy="80119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cores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94653</xdr:rowOff>
    </xdr:from>
    <xdr:to>
      <xdr:col>1</xdr:col>
      <xdr:colOff>67456</xdr:colOff>
      <xdr:row>3</xdr:row>
      <xdr:rowOff>114536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129759</xdr:colOff>
      <xdr:row>0</xdr:row>
      <xdr:rowOff>218888</xdr:rowOff>
    </xdr:from>
    <xdr:to>
      <xdr:col>2</xdr:col>
      <xdr:colOff>31635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20434" y="218888"/>
          <a:ext cx="682926" cy="68628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1249170</xdr:colOff>
      <xdr:row>49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7</xdr:col>
      <xdr:colOff>695082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49094</xdr:colOff>
      <xdr:row>1</xdr:row>
      <xdr:rowOff>28841</xdr:rowOff>
    </xdr:from>
    <xdr:to>
      <xdr:col>8</xdr:col>
      <xdr:colOff>555798</xdr:colOff>
      <xdr:row>5</xdr:row>
      <xdr:rowOff>9330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produtividade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kg/ha)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76460</xdr:rowOff>
    </xdr:from>
    <xdr:to>
      <xdr:col>0</xdr:col>
      <xdr:colOff>1601074</xdr:colOff>
      <xdr:row>5</xdr:row>
      <xdr:rowOff>19510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66228</xdr:colOff>
      <xdr:row>56</xdr:row>
      <xdr:rowOff>123646</xdr:rowOff>
    </xdr:from>
    <xdr:to>
      <xdr:col>0</xdr:col>
      <xdr:colOff>1317947</xdr:colOff>
      <xdr:row>58</xdr:row>
      <xdr:rowOff>47863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9152</xdr:colOff>
      <xdr:row>0</xdr:row>
      <xdr:rowOff>38472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152" y="38472"/>
          <a:ext cx="8887198" cy="98070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154251</xdr:colOff>
      <xdr:row>0</xdr:row>
      <xdr:rowOff>152139</xdr:rowOff>
    </xdr:from>
    <xdr:to>
      <xdr:col>10</xdr:col>
      <xdr:colOff>635012</xdr:colOff>
      <xdr:row>3</xdr:row>
      <xdr:rowOff>114536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preto total (1ª, 2ª e 3ª safras)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76348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375566</xdr:colOff>
      <xdr:row>0</xdr:row>
      <xdr:rowOff>162631</xdr:rowOff>
    </xdr:from>
    <xdr:to>
      <xdr:col>1</xdr:col>
      <xdr:colOff>1048140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1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7191" y="162631"/>
          <a:ext cx="672574" cy="6853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1249373</xdr:colOff>
      <xdr:row>48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9765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365484</xdr:colOff>
      <xdr:row>0</xdr:row>
      <xdr:rowOff>199243</xdr:rowOff>
    </xdr:from>
    <xdr:to>
      <xdr:col>9</xdr:col>
      <xdr:colOff>722318</xdr:colOff>
      <xdr:row>3</xdr:row>
      <xdr:rowOff>114536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caupi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85389</xdr:rowOff>
    </xdr:from>
    <xdr:to>
      <xdr:col>1</xdr:col>
      <xdr:colOff>211596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462539</xdr:colOff>
      <xdr:row>0</xdr:row>
      <xdr:rowOff>189755</xdr:rowOff>
    </xdr:from>
    <xdr:to>
      <xdr:col>2</xdr:col>
      <xdr:colOff>259686</xdr:colOff>
      <xdr:row>3</xdr:row>
      <xdr:rowOff>9286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1248760</xdr:colOff>
      <xdr:row>47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9376</xdr:colOff>
      <xdr:row>0</xdr:row>
      <xdr:rowOff>0</xdr:rowOff>
    </xdr:from>
    <xdr:to>
      <xdr:col>10</xdr:col>
      <xdr:colOff>0</xdr:colOff>
      <xdr:row>3</xdr:row>
      <xdr:rowOff>199727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370050</xdr:colOff>
      <xdr:row>0</xdr:row>
      <xdr:rowOff>76273</xdr:rowOff>
    </xdr:from>
    <xdr:to>
      <xdr:col>10</xdr:col>
      <xdr:colOff>77799</xdr:colOff>
      <xdr:row>3</xdr:row>
      <xdr:rowOff>76125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1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total (1ª, 2ª e 3ª safra)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278941</xdr:colOff>
      <xdr:row>3</xdr:row>
      <xdr:rowOff>133424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462167</xdr:colOff>
      <xdr:row>0</xdr:row>
      <xdr:rowOff>105258</xdr:rowOff>
    </xdr:from>
    <xdr:to>
      <xdr:col>2</xdr:col>
      <xdr:colOff>224348</xdr:colOff>
      <xdr:row>3</xdr:row>
      <xdr:rowOff>18826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1257746</xdr:colOff>
      <xdr:row>48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56924</xdr:rowOff>
    </xdr:from>
    <xdr:to>
      <xdr:col>11</xdr:col>
      <xdr:colOff>244719</xdr:colOff>
      <xdr:row>3</xdr:row>
      <xdr:rowOff>257175</xdr:rowOff>
    </xdr:to>
    <xdr:grpSp>
      <xdr:nvGrpSpPr>
        <xdr:cNvPr id="104" name="Grupo 103">
          <a:extLst>
            <a:ext uri="{FF2B5EF4-FFF2-40B4-BE49-F238E27FC236}">
              <a16:creationId xmlns:a16="http://schemas.microsoft.com/office/drawing/2014/main" xmlns="" id="{00000000-0008-0000-2200-000068000000}"/>
            </a:ext>
          </a:extLst>
        </xdr:cNvPr>
        <xdr:cNvGrpSpPr/>
      </xdr:nvGrpSpPr>
      <xdr:grpSpPr bwMode="auto">
        <a:xfrm>
          <a:off x="0" y="56924"/>
          <a:ext cx="8574764" cy="1014206"/>
          <a:chOff x="10582" y="137584"/>
          <a:chExt cx="8566845" cy="1024811"/>
        </a:xfrm>
      </xdr:grpSpPr>
      <xdr:pic>
        <xdr:nvPicPr>
          <xdr:cNvPr id="4" name="Imagem 1">
            <a:extLst>
              <a:ext uri="{FF2B5EF4-FFF2-40B4-BE49-F238E27FC236}">
                <a16:creationId xmlns:a16="http://schemas.microsoft.com/office/drawing/2014/main" xmlns="" id="{00000000-0008-0000-2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2"/>
            <a:ext cx="7372626" cy="994703"/>
          </a:xfrm>
          <a:prstGeom prst="rect">
            <a:avLst/>
          </a:prstGeom>
          <a:noFill/>
        </xdr:spPr>
      </xdr:pic>
      <xdr:sp macro="" textlink="">
        <xdr:nvSpPr>
          <xdr:cNvPr id="5" name="Text 4">
            <a:extLst>
              <a:ext uri="{FF2B5EF4-FFF2-40B4-BE49-F238E27FC236}">
                <a16:creationId xmlns:a16="http://schemas.microsoft.com/office/drawing/2014/main" xmlns="" id="{00000000-0008-0000-2200-000005000000}"/>
              </a:ext>
            </a:extLst>
          </xdr:cNvPr>
          <xdr:cNvSpPr/>
        </xdr:nvSpPr>
        <xdr:spPr bwMode="auto">
          <a:xfrm>
            <a:off x="2417321" y="243931"/>
            <a:ext cx="6160106" cy="80243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Gergelim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>
            <a:extLst>
              <a:ext uri="{FF2B5EF4-FFF2-40B4-BE49-F238E27FC236}">
                <a16:creationId xmlns:a16="http://schemas.microsoft.com/office/drawing/2014/main" xmlns="" id="{00000000-0008-0000-2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4">
            <a:extLst>
              <a:ext uri="{FF2B5EF4-FFF2-40B4-BE49-F238E27FC236}">
                <a16:creationId xmlns:a16="http://schemas.microsoft.com/office/drawing/2014/main" xmlns="" id="{00000000-0008-0000-2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45165" y="254001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155962</xdr:colOff>
      <xdr:row>50</xdr:row>
      <xdr:rowOff>122872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57298</xdr:rowOff>
    </xdr:from>
    <xdr:to>
      <xdr:col>10</xdr:col>
      <xdr:colOff>0</xdr:colOff>
      <xdr:row>3</xdr:row>
      <xdr:rowOff>247947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342062</xdr:colOff>
      <xdr:row>0</xdr:row>
      <xdr:rowOff>123713</xdr:rowOff>
    </xdr:from>
    <xdr:to>
      <xdr:col>10</xdr:col>
      <xdr:colOff>522962</xdr:colOff>
      <xdr:row>3</xdr:row>
      <xdr:rowOff>218775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Girassol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28649</xdr:rowOff>
    </xdr:from>
    <xdr:to>
      <xdr:col>1</xdr:col>
      <xdr:colOff>342062</xdr:colOff>
      <xdr:row>3</xdr:row>
      <xdr:rowOff>218775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152362</xdr:rowOff>
    </xdr:from>
    <xdr:to>
      <xdr:col>2</xdr:col>
      <xdr:colOff>155962</xdr:colOff>
      <xdr:row>3</xdr:row>
      <xdr:rowOff>94803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214731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234320</xdr:colOff>
      <xdr:row>0</xdr:row>
      <xdr:rowOff>123899</xdr:rowOff>
    </xdr:from>
    <xdr:to>
      <xdr:col>11</xdr:col>
      <xdr:colOff>233844</xdr:colOff>
      <xdr:row>3</xdr:row>
      <xdr:rowOff>133885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Mamona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56924</xdr:rowOff>
    </xdr:from>
    <xdr:to>
      <xdr:col>1</xdr:col>
      <xdr:colOff>342062</xdr:colOff>
      <xdr:row>3</xdr:row>
      <xdr:rowOff>143172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170779</xdr:rowOff>
    </xdr:from>
    <xdr:to>
      <xdr:col>2</xdr:col>
      <xdr:colOff>155962</xdr:colOff>
      <xdr:row>3</xdr:row>
      <xdr:rowOff>19347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146167</xdr:colOff>
      <xdr:row>50</xdr:row>
      <xdr:rowOff>136445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66972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117267</xdr:colOff>
      <xdr:row>0</xdr:row>
      <xdr:rowOff>133274</xdr:rowOff>
    </xdr:from>
    <xdr:to>
      <xdr:col>10</xdr:col>
      <xdr:colOff>494665</xdr:colOff>
      <xdr:row>3</xdr:row>
      <xdr:rowOff>85961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SpPr/>
      </xdr:nvSpPr>
      <xdr:spPr bwMode="auto">
        <a:xfrm>
          <a:off x="2269917" y="133275"/>
          <a:ext cx="5635833" cy="80993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38025</xdr:colOff>
      <xdr:row>0</xdr:row>
      <xdr:rowOff>66972</xdr:rowOff>
    </xdr:from>
    <xdr:to>
      <xdr:col>1</xdr:col>
      <xdr:colOff>263704</xdr:colOff>
      <xdr:row>3</xdr:row>
      <xdr:rowOff>114536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39179</xdr:colOff>
      <xdr:row>0</xdr:row>
      <xdr:rowOff>161850</xdr:rowOff>
    </xdr:from>
    <xdr:to>
      <xdr:col>2</xdr:col>
      <xdr:colOff>19589</xdr:colOff>
      <xdr:row>3</xdr:row>
      <xdr:rowOff>57267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1249412</xdr:colOff>
      <xdr:row>50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9822</xdr:rowOff>
    </xdr:from>
    <xdr:to>
      <xdr:col>9</xdr:col>
      <xdr:colOff>561974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9822"/>
          <a:ext cx="7648574" cy="9620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57298</xdr:rowOff>
    </xdr:from>
    <xdr:to>
      <xdr:col>9</xdr:col>
      <xdr:colOff>540376</xdr:colOff>
      <xdr:row>3</xdr:row>
      <xdr:rowOff>76615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6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10930</xdr:colOff>
      <xdr:row>0</xdr:row>
      <xdr:rowOff>0</xdr:rowOff>
    </xdr:from>
    <xdr:to>
      <xdr:col>1</xdr:col>
      <xdr:colOff>200648</xdr:colOff>
      <xdr:row>3</xdr:row>
      <xdr:rowOff>104714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930" y="0"/>
          <a:ext cx="1665228" cy="929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60712</xdr:colOff>
      <xdr:row>0</xdr:row>
      <xdr:rowOff>114300</xdr:rowOff>
    </xdr:from>
    <xdr:to>
      <xdr:col>2</xdr:col>
      <xdr:colOff>41123</xdr:colOff>
      <xdr:row>3</xdr:row>
      <xdr:rowOff>66793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98986" y="114300"/>
          <a:ext cx="732886" cy="75259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1393887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6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637318" cy="9597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251115</xdr:colOff>
      <xdr:row>0</xdr:row>
      <xdr:rowOff>76795</xdr:rowOff>
    </xdr:from>
    <xdr:to>
      <xdr:col>9</xdr:col>
      <xdr:colOff>528206</xdr:colOff>
      <xdr:row>3</xdr:row>
      <xdr:rowOff>129887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700-000005000000}"/>
            </a:ext>
          </a:extLst>
        </xdr:cNvPr>
        <xdr:cNvSpPr/>
      </xdr:nvSpPr>
      <xdr:spPr bwMode="auto">
        <a:xfrm>
          <a:off x="2277342" y="76795"/>
          <a:ext cx="5204114" cy="8410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3ª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0</xdr:rowOff>
    </xdr:from>
    <xdr:to>
      <xdr:col>1</xdr:col>
      <xdr:colOff>303691</xdr:colOff>
      <xdr:row>3</xdr:row>
      <xdr:rowOff>114536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95994</xdr:rowOff>
    </xdr:from>
    <xdr:to>
      <xdr:col>2</xdr:col>
      <xdr:colOff>136373</xdr:colOff>
      <xdr:row>3</xdr:row>
      <xdr:rowOff>57267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1351244</xdr:colOff>
      <xdr:row>50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7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0</xdr:colOff>
      <xdr:row>3</xdr:row>
      <xdr:rowOff>171807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380348</xdr:colOff>
      <xdr:row>0</xdr:row>
      <xdr:rowOff>105368</xdr:rowOff>
    </xdr:from>
    <xdr:to>
      <xdr:col>10</xdr:col>
      <xdr:colOff>614770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8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37504</xdr:rowOff>
    </xdr:from>
    <xdr:to>
      <xdr:col>1</xdr:col>
      <xdr:colOff>390283</xdr:colOff>
      <xdr:row>3</xdr:row>
      <xdr:rowOff>114536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133945</xdr:rowOff>
    </xdr:from>
    <xdr:to>
      <xdr:col>2</xdr:col>
      <xdr:colOff>136763</xdr:colOff>
      <xdr:row>3</xdr:row>
      <xdr:rowOff>57267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8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709083</xdr:colOff>
      <xdr:row>5</xdr:row>
      <xdr:rowOff>9330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58750"/>
          <a:ext cx="7239000" cy="85599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38081</xdr:colOff>
      <xdr:row>0</xdr:row>
      <xdr:rowOff>95509</xdr:rowOff>
    </xdr:from>
    <xdr:to>
      <xdr:col>0</xdr:col>
      <xdr:colOff>1639155</xdr:colOff>
      <xdr:row>5</xdr:row>
      <xdr:rowOff>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28547</xdr:colOff>
      <xdr:row>0</xdr:row>
      <xdr:rowOff>161924</xdr:rowOff>
    </xdr:from>
    <xdr:to>
      <xdr:col>8</xdr:col>
      <xdr:colOff>362437</xdr:colOff>
      <xdr:row>5</xdr:row>
      <xdr:rowOff>38174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produção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104309</xdr:colOff>
      <xdr:row>56</xdr:row>
      <xdr:rowOff>104700</xdr:rowOff>
    </xdr:from>
    <xdr:to>
      <xdr:col>0</xdr:col>
      <xdr:colOff>1347750</xdr:colOff>
      <xdr:row>58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27829</xdr:rowOff>
    </xdr:from>
    <xdr:to>
      <xdr:col>10</xdr:col>
      <xdr:colOff>8659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27829"/>
          <a:ext cx="7403523" cy="95930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27829</xdr:rowOff>
    </xdr:from>
    <xdr:to>
      <xdr:col>1</xdr:col>
      <xdr:colOff>227833</xdr:colOff>
      <xdr:row>3</xdr:row>
      <xdr:rowOff>133885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9794</xdr:colOff>
      <xdr:row>0</xdr:row>
      <xdr:rowOff>76944</xdr:rowOff>
    </xdr:from>
    <xdr:to>
      <xdr:col>10</xdr:col>
      <xdr:colOff>0</xdr:colOff>
      <xdr:row>3</xdr:row>
      <xdr:rowOff>76615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29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1505601</xdr:colOff>
      <xdr:row>0</xdr:row>
      <xdr:rowOff>152251</xdr:rowOff>
    </xdr:from>
    <xdr:to>
      <xdr:col>1</xdr:col>
      <xdr:colOff>708751</xdr:colOff>
      <xdr:row>3</xdr:row>
      <xdr:rowOff>37921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1249736</xdr:colOff>
      <xdr:row>50</xdr:row>
      <xdr:rowOff>116443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29021</xdr:rowOff>
    </xdr:from>
    <xdr:to>
      <xdr:col>10</xdr:col>
      <xdr:colOff>0</xdr:colOff>
      <xdr:row>4</xdr:row>
      <xdr:rowOff>654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164987</xdr:rowOff>
    </xdr:from>
    <xdr:to>
      <xdr:col>10</xdr:col>
      <xdr:colOff>0</xdr:colOff>
      <xdr:row>4</xdr:row>
      <xdr:rowOff>32047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A00-000005000000}"/>
            </a:ext>
          </a:extLst>
        </xdr:cNvPr>
        <xdr:cNvSpPr/>
      </xdr:nvSpPr>
      <xdr:spPr bwMode="auto">
        <a:xfrm>
          <a:off x="2227141" y="164988"/>
          <a:ext cx="5083297" cy="81162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Sorgo – Safras 2020/21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152459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200204</xdr:colOff>
      <xdr:row>0</xdr:row>
      <xdr:rowOff>114634</xdr:rowOff>
    </xdr:from>
    <xdr:to>
      <xdr:col>2</xdr:col>
      <xdr:colOff>92462</xdr:colOff>
      <xdr:row>3</xdr:row>
      <xdr:rowOff>28633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8142" y="114634"/>
          <a:ext cx="646320" cy="6680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107742</xdr:colOff>
      <xdr:row>50</xdr:row>
      <xdr:rowOff>116443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10157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214731</xdr:colOff>
      <xdr:row>0</xdr:row>
      <xdr:rowOff>133497</xdr:rowOff>
    </xdr:from>
    <xdr:to>
      <xdr:col>10</xdr:col>
      <xdr:colOff>829</xdr:colOff>
      <xdr:row>3</xdr:row>
      <xdr:rowOff>66555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B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Aveia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185346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B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9794</xdr:colOff>
      <xdr:row>3</xdr:row>
      <xdr:rowOff>242455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283430" cy="10217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76572</xdr:rowOff>
    </xdr:from>
    <xdr:to>
      <xdr:col>11</xdr:col>
      <xdr:colOff>114300</xdr:colOff>
      <xdr:row>3</xdr:row>
      <xdr:rowOff>76051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C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Canola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123973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95324</xdr:rowOff>
    </xdr:from>
    <xdr:to>
      <xdr:col>2</xdr:col>
      <xdr:colOff>155962</xdr:colOff>
      <xdr:row>3</xdr:row>
      <xdr:rowOff>47922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117537</xdr:colOff>
      <xdr:row>51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C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9794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104923</xdr:rowOff>
    </xdr:from>
    <xdr:to>
      <xdr:col>11</xdr:col>
      <xdr:colOff>363855</xdr:colOff>
      <xdr:row>3</xdr:row>
      <xdr:rowOff>105251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D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Centeio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D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9765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113667</xdr:rowOff>
    </xdr:from>
    <xdr:to>
      <xdr:col>11</xdr:col>
      <xdr:colOff>415067</xdr:colOff>
      <xdr:row>3</xdr:row>
      <xdr:rowOff>114536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E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Cevada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39179</xdr:colOff>
      <xdr:row>51</xdr:row>
      <xdr:rowOff>9673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E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37503</xdr:rowOff>
    </xdr:from>
    <xdr:to>
      <xdr:col>10</xdr:col>
      <xdr:colOff>10250</xdr:colOff>
      <xdr:row>3</xdr:row>
      <xdr:rowOff>216476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37503"/>
          <a:ext cx="7283886" cy="10189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155962</xdr:colOff>
      <xdr:row>0</xdr:row>
      <xdr:rowOff>85725</xdr:rowOff>
    </xdr:from>
    <xdr:to>
      <xdr:col>11</xdr:col>
      <xdr:colOff>286553</xdr:colOff>
      <xdr:row>3</xdr:row>
      <xdr:rowOff>75902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2F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Trigo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37504</xdr:rowOff>
    </xdr:from>
    <xdr:to>
      <xdr:col>1</xdr:col>
      <xdr:colOff>342062</xdr:colOff>
      <xdr:row>3</xdr:row>
      <xdr:rowOff>114300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2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133945</xdr:rowOff>
    </xdr:from>
    <xdr:to>
      <xdr:col>2</xdr:col>
      <xdr:colOff>155962</xdr:colOff>
      <xdr:row>3</xdr:row>
      <xdr:rowOff>38396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2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185346</xdr:colOff>
      <xdr:row>50</xdr:row>
      <xdr:rowOff>37951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F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0</xdr:colOff>
      <xdr:row>4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189607</xdr:rowOff>
    </xdr:from>
    <xdr:to>
      <xdr:col>10</xdr:col>
      <xdr:colOff>595703</xdr:colOff>
      <xdr:row>3</xdr:row>
      <xdr:rowOff>114536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Triticale – Safras 2021 e 2022</a:t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>
          <a:extLst>
            <a:ext uri="{FF2B5EF4-FFF2-40B4-BE49-F238E27FC236}">
              <a16:creationId xmlns:a16="http://schemas.microsoft.com/office/drawing/2014/main" xmlns="" id="{00000000-0008-0000-3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4">
          <a:extLst>
            <a:ext uri="{FF2B5EF4-FFF2-40B4-BE49-F238E27FC236}">
              <a16:creationId xmlns:a16="http://schemas.microsoft.com/office/drawing/2014/main" xmlns="" id="{00000000-0008-0000-3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28276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28649</xdr:rowOff>
    </xdr:from>
    <xdr:to>
      <xdr:col>10</xdr:col>
      <xdr:colOff>9525</xdr:colOff>
      <xdr:row>3</xdr:row>
      <xdr:rowOff>9525</xdr:rowOff>
    </xdr:to>
    <xdr:pic>
      <xdr:nvPicPr>
        <xdr:cNvPr id="2" name="Image 1_1">
          <a:extLst>
            <a:ext uri="{FF2B5EF4-FFF2-40B4-BE49-F238E27FC236}">
              <a16:creationId xmlns:a16="http://schemas.microsoft.com/office/drawing/2014/main" xmlns="" id="{0D93920C-66BF-439A-A5A8-43E4D0C97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28649"/>
          <a:ext cx="7058025" cy="933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28575</xdr:colOff>
      <xdr:row>2</xdr:row>
      <xdr:rowOff>238422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46E5B102-670D-460C-8DEF-996760EBB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638300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357298</xdr:colOff>
      <xdr:row>2</xdr:row>
      <xdr:rowOff>209401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B38765DA-2494-403C-8E60-780EBBAA3846}"/>
            </a:ext>
          </a:extLst>
        </xdr:cNvPr>
        <xdr:cNvSpPr/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238125</xdr:colOff>
      <xdr:row>54</xdr:row>
      <xdr:rowOff>38174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18B3B296-61CD-49F2-AB5C-845C9F5B7150}"/>
            </a:ext>
          </a:extLst>
        </xdr:cNvPr>
        <xdr:cNvSpPr/>
      </xdr:nvSpPr>
      <xdr:spPr bwMode="auto">
        <a:xfrm>
          <a:off x="0" y="9906000"/>
          <a:ext cx="1457325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4</xdr:col>
      <xdr:colOff>0</xdr:colOff>
      <xdr:row>3</xdr:row>
      <xdr:rowOff>171152</xdr:rowOff>
    </xdr:to>
    <xdr:pic>
      <xdr:nvPicPr>
        <xdr:cNvPr id="2" name="Image 1_1">
          <a:extLst>
            <a:ext uri="{FF2B5EF4-FFF2-40B4-BE49-F238E27FC236}">
              <a16:creationId xmlns:a16="http://schemas.microsoft.com/office/drawing/2014/main" xmlns="" id="{D67F6F73-889E-489D-AFDA-27466D7A3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5391225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27C94EB1-A53C-4CB2-A2EC-D91AE3C5D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1481843</xdr:colOff>
      <xdr:row>0</xdr:row>
      <xdr:rowOff>47066</xdr:rowOff>
    </xdr:from>
    <xdr:to>
      <xdr:col>3</xdr:col>
      <xdr:colOff>141228</xdr:colOff>
      <xdr:row>3</xdr:row>
      <xdr:rowOff>104923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FAB9F15B-3CC5-42B0-A1C0-5A2654C744EA}"/>
            </a:ext>
          </a:extLst>
        </xdr:cNvPr>
        <xdr:cNvSpPr/>
      </xdr:nvSpPr>
      <xdr:spPr bwMode="auto">
        <a:xfrm>
          <a:off x="148184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5" name="Retângulo de cantos arredondado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6579C23-01FC-4D54-83D1-8BAB91547F61}"/>
            </a:ext>
          </a:extLst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1714500</xdr:colOff>
      <xdr:row>35</xdr:row>
      <xdr:rowOff>38174</xdr:rowOff>
    </xdr:to>
    <xdr:sp macro="" textlink="">
      <xdr:nvSpPr>
        <xdr:cNvPr id="6" name="Retângulo de cantos arredondados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ADA79EF1-3A34-4976-81E8-C6DE7B98504E}"/>
            </a:ext>
          </a:extLst>
        </xdr:cNvPr>
        <xdr:cNvSpPr/>
      </xdr:nvSpPr>
      <xdr:spPr bwMode="auto">
        <a:xfrm>
          <a:off x="0" y="6905625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114076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14076"/>
          <a:ext cx="7839075" cy="8574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18752</xdr:rowOff>
    </xdr:from>
    <xdr:to>
      <xdr:col>1</xdr:col>
      <xdr:colOff>342062</xdr:colOff>
      <xdr:row>3</xdr:row>
      <xdr:rowOff>143172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722551</xdr:colOff>
      <xdr:row>0</xdr:row>
      <xdr:rowOff>123452</xdr:rowOff>
    </xdr:from>
    <xdr:to>
      <xdr:col>9</xdr:col>
      <xdr:colOff>580997</xdr:colOff>
      <xdr:row>3</xdr:row>
      <xdr:rowOff>143172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2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de grãos - produtos selecionados (*)</a:t>
          </a:r>
          <a:endParaRPr/>
        </a:p>
      </xdr:txBody>
    </xdr:sp>
    <xdr:clientData/>
  </xdr:twoCellAnchor>
  <xdr:twoCellAnchor editAs="oneCell">
    <xdr:from>
      <xdr:col>0</xdr:col>
      <xdr:colOff>133368</xdr:colOff>
      <xdr:row>46</xdr:row>
      <xdr:rowOff>0</xdr:rowOff>
    </xdr:from>
    <xdr:to>
      <xdr:col>1</xdr:col>
      <xdr:colOff>273499</xdr:colOff>
      <xdr:row>47</xdr:row>
      <xdr:rowOff>152563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150018</xdr:colOff>
      <xdr:row>51</xdr:row>
      <xdr:rowOff>123646</xdr:rowOff>
    </xdr:from>
    <xdr:to>
      <xdr:col>0</xdr:col>
      <xdr:colOff>1385589</xdr:colOff>
      <xdr:row>53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85199</xdr:rowOff>
    </xdr:from>
    <xdr:to>
      <xdr:col>11</xdr:col>
      <xdr:colOff>674238</xdr:colOff>
      <xdr:row>3</xdr:row>
      <xdr:rowOff>189125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GrpSpPr/>
      </xdr:nvGrpSpPr>
      <xdr:grpSpPr bwMode="auto">
        <a:xfrm>
          <a:off x="0" y="85199"/>
          <a:ext cx="8207647" cy="978494"/>
          <a:chOff x="1" y="508000"/>
          <a:chExt cx="8357190" cy="982627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5321"/>
            <a:ext cx="750529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8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8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481666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800-000007000000}"/>
              </a:ext>
            </a:extLst>
          </xdr:cNvPr>
          <xdr:cNvSpPr/>
        </xdr:nvSpPr>
        <xdr:spPr bwMode="auto">
          <a:xfrm>
            <a:off x="2215628" y="546160"/>
            <a:ext cx="6141563" cy="802829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Total*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152065</xdr:colOff>
      <xdr:row>45</xdr:row>
      <xdr:rowOff>119239</xdr:rowOff>
    </xdr:from>
    <xdr:to>
      <xdr:col>1</xdr:col>
      <xdr:colOff>155962</xdr:colOff>
      <xdr:row>47</xdr:row>
      <xdr:rowOff>33483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/>
      </xdr:nvSpPr>
      <xdr:spPr bwMode="auto">
        <a:xfrm>
          <a:off x="152065" y="7141762"/>
          <a:ext cx="1276783" cy="41647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18417</xdr:rowOff>
    </xdr:from>
    <xdr:to>
      <xdr:col>11</xdr:col>
      <xdr:colOff>1</xdr:colOff>
      <xdr:row>4</xdr:row>
      <xdr:rowOff>0</xdr:rowOff>
    </xdr:to>
    <xdr:grpSp>
      <xdr:nvGrpSpPr>
        <xdr:cNvPr id="104" name="Grupo 103">
          <a:extLst>
            <a:ext uri="{FF2B5EF4-FFF2-40B4-BE49-F238E27FC236}">
              <a16:creationId xmlns:a16="http://schemas.microsoft.com/office/drawing/2014/main" xmlns="" id="{00000000-0008-0000-0900-000068000000}"/>
            </a:ext>
          </a:extLst>
        </xdr:cNvPr>
        <xdr:cNvGrpSpPr/>
      </xdr:nvGrpSpPr>
      <xdr:grpSpPr bwMode="auto">
        <a:xfrm>
          <a:off x="0" y="18417"/>
          <a:ext cx="8659092" cy="795538"/>
          <a:chOff x="1" y="508000"/>
          <a:chExt cx="8203957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481847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9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24000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900-000007000000}"/>
              </a:ext>
            </a:extLst>
          </xdr:cNvPr>
          <xdr:cNvSpPr/>
        </xdr:nvSpPr>
        <xdr:spPr bwMode="auto">
          <a:xfrm>
            <a:off x="2249765" y="642084"/>
            <a:ext cx="5954194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pluma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178370</xdr:colOff>
      <xdr:row>44</xdr:row>
      <xdr:rowOff>181481</xdr:rowOff>
    </xdr:from>
    <xdr:to>
      <xdr:col>1</xdr:col>
      <xdr:colOff>146167</xdr:colOff>
      <xdr:row>46</xdr:row>
      <xdr:rowOff>76780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56517</xdr:rowOff>
    </xdr:from>
    <xdr:to>
      <xdr:col>11</xdr:col>
      <xdr:colOff>77799</xdr:colOff>
      <xdr:row>4</xdr:row>
      <xdr:rowOff>0</xdr:rowOff>
    </xdr:to>
    <xdr:grpSp>
      <xdr:nvGrpSpPr>
        <xdr:cNvPr id="104" name="Grupo 103">
          <a:extLst>
            <a:ext uri="{FF2B5EF4-FFF2-40B4-BE49-F238E27FC236}">
              <a16:creationId xmlns:a16="http://schemas.microsoft.com/office/drawing/2014/main" xmlns="" id="{00000000-0008-0000-0A00-000068000000}"/>
            </a:ext>
          </a:extLst>
        </xdr:cNvPr>
        <xdr:cNvGrpSpPr/>
      </xdr:nvGrpSpPr>
      <xdr:grpSpPr bwMode="auto">
        <a:xfrm>
          <a:off x="9971" y="56517"/>
          <a:ext cx="8172737" cy="982574"/>
          <a:chOff x="1" y="508000"/>
          <a:chExt cx="8186479" cy="986473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xmlns="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344833" cy="965306"/>
          </a:xfrm>
          <a:prstGeom prst="rect">
            <a:avLst/>
          </a:prstGeom>
          <a:noFill/>
        </xdr:spPr>
      </xdr:pic>
      <xdr:pic>
        <xdr:nvPicPr>
          <xdr:cNvPr id="5" name="Image 2_1">
            <a:extLst>
              <a:ext uri="{FF2B5EF4-FFF2-40B4-BE49-F238E27FC236}">
                <a16:creationId xmlns:a16="http://schemas.microsoft.com/office/drawing/2014/main" xmlns="" id="{00000000-0008-0000-0A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>
            <a:extLst>
              <a:ext uri="{FF2B5EF4-FFF2-40B4-BE49-F238E27FC236}">
                <a16:creationId xmlns:a16="http://schemas.microsoft.com/office/drawing/2014/main" xmlns="" id="{00000000-0008-0000-0A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13417" y="624416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>
            <a:extLst>
              <a:ext uri="{FF2B5EF4-FFF2-40B4-BE49-F238E27FC236}">
                <a16:creationId xmlns:a16="http://schemas.microsoft.com/office/drawing/2014/main" xmlns="" id="{00000000-0008-0000-0A00-000007000000}"/>
              </a:ext>
            </a:extLst>
          </xdr:cNvPr>
          <xdr:cNvSpPr/>
        </xdr:nvSpPr>
        <xdr:spPr bwMode="auto">
          <a:xfrm>
            <a:off x="2232677" y="603774"/>
            <a:ext cx="595380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Caroço de 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285433</xdr:colOff>
      <xdr:row>44</xdr:row>
      <xdr:rowOff>116443</xdr:rowOff>
    </xdr:from>
    <xdr:to>
      <xdr:col>1</xdr:col>
      <xdr:colOff>429462</xdr:colOff>
      <xdr:row>46</xdr:row>
      <xdr:rowOff>55007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7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25"/>
  <sheetViews>
    <sheetView tabSelected="1" workbookViewId="0">
      <selection activeCell="S14" sqref="S14"/>
    </sheetView>
  </sheetViews>
  <sheetFormatPr defaultColWidth="8" defaultRowHeight="12.75" customHeight="1" x14ac:dyDescent="0.2"/>
  <cols>
    <col min="20" max="122" width="9.140625" style="3" customWidth="1"/>
  </cols>
  <sheetData>
    <row r="1" spans="1:19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57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3" customFormat="1" ht="12.75" customHeight="1" x14ac:dyDescent="0.2"/>
    <row r="43" spans="1:19" s="3" customFormat="1" ht="12.75" customHeight="1" x14ac:dyDescent="0.2"/>
    <row r="44" spans="1:19" s="3" customFormat="1" ht="12.75" customHeight="1" x14ac:dyDescent="0.2"/>
    <row r="45" spans="1:19" s="3" customFormat="1" ht="12.75" customHeight="1" x14ac:dyDescent="0.2"/>
    <row r="46" spans="1:19" s="3" customFormat="1" ht="12.75" customHeight="1" x14ac:dyDescent="0.2"/>
    <row r="47" spans="1:19" s="3" customFormat="1" ht="12.75" customHeight="1" x14ac:dyDescent="0.2"/>
    <row r="48" spans="1:19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  <row r="1504" s="3" customFormat="1" ht="12.75" customHeight="1" x14ac:dyDescent="0.2"/>
    <row r="1505" s="3" customFormat="1" ht="12.75" customHeight="1" x14ac:dyDescent="0.2"/>
    <row r="1506" s="3" customFormat="1" ht="12.75" customHeight="1" x14ac:dyDescent="0.2"/>
    <row r="1507" s="3" customFormat="1" ht="12.75" customHeight="1" x14ac:dyDescent="0.2"/>
    <row r="1508" s="3" customFormat="1" ht="12.75" customHeight="1" x14ac:dyDescent="0.2"/>
    <row r="1509" s="3" customFormat="1" ht="12.75" customHeight="1" x14ac:dyDescent="0.2"/>
    <row r="1510" s="3" customFormat="1" ht="12.75" customHeight="1" x14ac:dyDescent="0.2"/>
    <row r="1511" s="3" customFormat="1" ht="12.75" customHeight="1" x14ac:dyDescent="0.2"/>
    <row r="1512" s="3" customFormat="1" ht="12.75" customHeight="1" x14ac:dyDescent="0.2"/>
    <row r="1513" s="3" customFormat="1" ht="12.75" customHeight="1" x14ac:dyDescent="0.2"/>
    <row r="1514" s="3" customFormat="1" ht="12.75" customHeight="1" x14ac:dyDescent="0.2"/>
    <row r="1515" s="3" customFormat="1" ht="12.75" customHeight="1" x14ac:dyDescent="0.2"/>
    <row r="1516" s="3" customFormat="1" ht="12.75" customHeight="1" x14ac:dyDescent="0.2"/>
    <row r="1517" s="3" customFormat="1" ht="12.75" customHeight="1" x14ac:dyDescent="0.2"/>
    <row r="1518" s="3" customFormat="1" ht="12.75" customHeight="1" x14ac:dyDescent="0.2"/>
    <row r="1519" s="3" customFormat="1" ht="12.75" customHeight="1" x14ac:dyDescent="0.2"/>
    <row r="1520" s="3" customFormat="1" ht="12.75" customHeight="1" x14ac:dyDescent="0.2"/>
    <row r="1521" s="3" customFormat="1" ht="12.75" customHeight="1" x14ac:dyDescent="0.2"/>
    <row r="1522" s="3" customFormat="1" ht="12.75" customHeight="1" x14ac:dyDescent="0.2"/>
    <row r="1523" s="3" customFormat="1" ht="12.75" customHeight="1" x14ac:dyDescent="0.2"/>
    <row r="1524" s="3" customFormat="1" ht="12.75" customHeight="1" x14ac:dyDescent="0.2"/>
    <row r="1525" s="3" customFormat="1" ht="12.75" customHeight="1" x14ac:dyDescent="0.2"/>
    <row r="1526" s="3" customFormat="1" ht="12.75" customHeight="1" x14ac:dyDescent="0.2"/>
    <row r="1527" s="3" customFormat="1" ht="12.75" customHeight="1" x14ac:dyDescent="0.2"/>
    <row r="1528" s="3" customFormat="1" ht="12.75" customHeight="1" x14ac:dyDescent="0.2"/>
    <row r="1529" s="3" customFormat="1" ht="12.75" customHeight="1" x14ac:dyDescent="0.2"/>
    <row r="1530" s="3" customFormat="1" ht="12.75" customHeight="1" x14ac:dyDescent="0.2"/>
    <row r="1531" s="3" customFormat="1" ht="12.75" customHeight="1" x14ac:dyDescent="0.2"/>
    <row r="1532" s="3" customFormat="1" ht="12.75" customHeight="1" x14ac:dyDescent="0.2"/>
    <row r="1533" s="3" customFormat="1" ht="12.75" customHeight="1" x14ac:dyDescent="0.2"/>
    <row r="1534" s="3" customFormat="1" ht="12.75" customHeight="1" x14ac:dyDescent="0.2"/>
    <row r="1535" s="3" customFormat="1" ht="12.75" customHeight="1" x14ac:dyDescent="0.2"/>
    <row r="1536" s="3" customFormat="1" ht="12.75" customHeight="1" x14ac:dyDescent="0.2"/>
    <row r="1537" s="3" customFormat="1" ht="12.75" customHeight="1" x14ac:dyDescent="0.2"/>
    <row r="1538" s="3" customFormat="1" ht="12.75" customHeight="1" x14ac:dyDescent="0.2"/>
    <row r="1539" s="3" customFormat="1" ht="12.75" customHeight="1" x14ac:dyDescent="0.2"/>
    <row r="1540" s="3" customFormat="1" ht="12.75" customHeight="1" x14ac:dyDescent="0.2"/>
    <row r="1541" s="3" customFormat="1" ht="12.75" customHeight="1" x14ac:dyDescent="0.2"/>
    <row r="1542" s="3" customFormat="1" ht="12.75" customHeight="1" x14ac:dyDescent="0.2"/>
    <row r="1543" s="3" customFormat="1" ht="12.75" customHeight="1" x14ac:dyDescent="0.2"/>
    <row r="1544" s="3" customFormat="1" ht="12.75" customHeight="1" x14ac:dyDescent="0.2"/>
    <row r="1545" s="3" customFormat="1" ht="12.75" customHeight="1" x14ac:dyDescent="0.2"/>
    <row r="1546" s="3" customFormat="1" ht="12.75" customHeight="1" x14ac:dyDescent="0.2"/>
    <row r="1547" s="3" customFormat="1" ht="12.75" customHeight="1" x14ac:dyDescent="0.2"/>
    <row r="1548" s="3" customFormat="1" ht="12.75" customHeight="1" x14ac:dyDescent="0.2"/>
    <row r="1549" s="3" customFormat="1" ht="12.75" customHeight="1" x14ac:dyDescent="0.2"/>
    <row r="1550" s="3" customFormat="1" ht="12.75" customHeight="1" x14ac:dyDescent="0.2"/>
    <row r="1551" s="3" customFormat="1" ht="12.75" customHeight="1" x14ac:dyDescent="0.2"/>
    <row r="1552" s="3" customFormat="1" ht="12.75" customHeight="1" x14ac:dyDescent="0.2"/>
    <row r="1553" s="3" customFormat="1" ht="12.75" customHeight="1" x14ac:dyDescent="0.2"/>
    <row r="1554" s="3" customFormat="1" ht="12.75" customHeight="1" x14ac:dyDescent="0.2"/>
    <row r="1555" s="3" customFormat="1" ht="12.75" customHeight="1" x14ac:dyDescent="0.2"/>
    <row r="1556" s="3" customFormat="1" ht="12.75" customHeight="1" x14ac:dyDescent="0.2"/>
    <row r="1557" s="3" customFormat="1" ht="12.75" customHeight="1" x14ac:dyDescent="0.2"/>
    <row r="1558" s="3" customFormat="1" ht="12.75" customHeight="1" x14ac:dyDescent="0.2"/>
    <row r="1559" s="3" customFormat="1" ht="12.75" customHeight="1" x14ac:dyDescent="0.2"/>
    <row r="1560" s="3" customFormat="1" ht="12.75" customHeight="1" x14ac:dyDescent="0.2"/>
    <row r="1561" s="3" customFormat="1" ht="12.75" customHeight="1" x14ac:dyDescent="0.2"/>
    <row r="1562" s="3" customFormat="1" ht="12.75" customHeight="1" x14ac:dyDescent="0.2"/>
    <row r="1563" s="3" customFormat="1" ht="12.75" customHeight="1" x14ac:dyDescent="0.2"/>
    <row r="1564" s="3" customFormat="1" ht="12.75" customHeight="1" x14ac:dyDescent="0.2"/>
    <row r="1565" s="3" customFormat="1" ht="12.75" customHeight="1" x14ac:dyDescent="0.2"/>
    <row r="1566" s="3" customFormat="1" ht="12.75" customHeight="1" x14ac:dyDescent="0.2"/>
    <row r="1567" s="3" customFormat="1" ht="12.75" customHeight="1" x14ac:dyDescent="0.2"/>
    <row r="1568" s="3" customFormat="1" ht="12.75" customHeight="1" x14ac:dyDescent="0.2"/>
    <row r="1569" s="3" customFormat="1" ht="12.75" customHeight="1" x14ac:dyDescent="0.2"/>
    <row r="1570" s="3" customFormat="1" ht="12.75" customHeight="1" x14ac:dyDescent="0.2"/>
    <row r="1571" s="3" customFormat="1" ht="12.75" customHeight="1" x14ac:dyDescent="0.2"/>
    <row r="1572" s="3" customFormat="1" ht="12.75" customHeight="1" x14ac:dyDescent="0.2"/>
    <row r="1573" s="3" customFormat="1" ht="12.75" customHeight="1" x14ac:dyDescent="0.2"/>
    <row r="1574" s="3" customFormat="1" ht="12.75" customHeight="1" x14ac:dyDescent="0.2"/>
    <row r="1575" s="3" customFormat="1" ht="12.75" customHeight="1" x14ac:dyDescent="0.2"/>
    <row r="1576" s="3" customFormat="1" ht="12.75" customHeight="1" x14ac:dyDescent="0.2"/>
    <row r="1577" s="3" customFormat="1" ht="12.75" customHeight="1" x14ac:dyDescent="0.2"/>
    <row r="1578" s="3" customFormat="1" ht="12.75" customHeight="1" x14ac:dyDescent="0.2"/>
    <row r="1579" s="3" customFormat="1" ht="12.75" customHeight="1" x14ac:dyDescent="0.2"/>
    <row r="1580" s="3" customFormat="1" ht="12.75" customHeight="1" x14ac:dyDescent="0.2"/>
    <row r="1581" s="3" customFormat="1" ht="12.75" customHeight="1" x14ac:dyDescent="0.2"/>
    <row r="1582" s="3" customFormat="1" ht="12.75" customHeight="1" x14ac:dyDescent="0.2"/>
    <row r="1583" s="3" customFormat="1" ht="12.75" customHeight="1" x14ac:dyDescent="0.2"/>
    <row r="1584" s="3" customFormat="1" ht="12.75" customHeight="1" x14ac:dyDescent="0.2"/>
    <row r="1585" s="3" customFormat="1" ht="12.75" customHeight="1" x14ac:dyDescent="0.2"/>
    <row r="1586" s="3" customFormat="1" ht="12.75" customHeight="1" x14ac:dyDescent="0.2"/>
    <row r="1587" s="3" customFormat="1" ht="12.75" customHeight="1" x14ac:dyDescent="0.2"/>
    <row r="1588" s="3" customFormat="1" ht="12.75" customHeight="1" x14ac:dyDescent="0.2"/>
    <row r="1589" s="3" customFormat="1" ht="12.75" customHeight="1" x14ac:dyDescent="0.2"/>
    <row r="1590" s="3" customFormat="1" ht="12.75" customHeight="1" x14ac:dyDescent="0.2"/>
    <row r="1591" s="3" customFormat="1" ht="12.75" customHeight="1" x14ac:dyDescent="0.2"/>
    <row r="1592" s="3" customFormat="1" ht="12.75" customHeight="1" x14ac:dyDescent="0.2"/>
    <row r="1593" s="3" customFormat="1" ht="12.75" customHeight="1" x14ac:dyDescent="0.2"/>
    <row r="1594" s="3" customFormat="1" ht="12.75" customHeight="1" x14ac:dyDescent="0.2"/>
    <row r="1595" s="3" customFormat="1" ht="12.75" customHeight="1" x14ac:dyDescent="0.2"/>
    <row r="1596" s="3" customFormat="1" ht="12.75" customHeight="1" x14ac:dyDescent="0.2"/>
    <row r="1597" s="3" customFormat="1" ht="12.75" customHeight="1" x14ac:dyDescent="0.2"/>
    <row r="1598" s="3" customFormat="1" ht="12.75" customHeight="1" x14ac:dyDescent="0.2"/>
    <row r="1599" s="3" customFormat="1" ht="12.75" customHeight="1" x14ac:dyDescent="0.2"/>
    <row r="1600" s="3" customFormat="1" ht="12.75" customHeight="1" x14ac:dyDescent="0.2"/>
    <row r="1601" s="3" customFormat="1" ht="12.75" customHeight="1" x14ac:dyDescent="0.2"/>
    <row r="1602" s="3" customFormat="1" ht="12.75" customHeight="1" x14ac:dyDescent="0.2"/>
    <row r="1603" s="3" customFormat="1" ht="12.75" customHeight="1" x14ac:dyDescent="0.2"/>
    <row r="1604" s="3" customFormat="1" ht="12.75" customHeight="1" x14ac:dyDescent="0.2"/>
    <row r="1605" s="3" customFormat="1" ht="12.75" customHeight="1" x14ac:dyDescent="0.2"/>
    <row r="1606" s="3" customFormat="1" ht="12.75" customHeight="1" x14ac:dyDescent="0.2"/>
    <row r="1607" s="3" customFormat="1" ht="12.75" customHeight="1" x14ac:dyDescent="0.2"/>
    <row r="1608" s="3" customFormat="1" ht="12.75" customHeight="1" x14ac:dyDescent="0.2"/>
    <row r="1609" s="3" customFormat="1" ht="12.75" customHeight="1" x14ac:dyDescent="0.2"/>
    <row r="1610" s="3" customFormat="1" ht="12.75" customHeight="1" x14ac:dyDescent="0.2"/>
    <row r="1611" s="3" customFormat="1" ht="12.75" customHeight="1" x14ac:dyDescent="0.2"/>
    <row r="1612" s="3" customFormat="1" ht="12.75" customHeight="1" x14ac:dyDescent="0.2"/>
    <row r="1613" s="3" customFormat="1" ht="12.75" customHeight="1" x14ac:dyDescent="0.2"/>
    <row r="1614" s="3" customFormat="1" ht="12.75" customHeight="1" x14ac:dyDescent="0.2"/>
    <row r="1615" s="3" customFormat="1" ht="12.75" customHeight="1" x14ac:dyDescent="0.2"/>
    <row r="1616" s="3" customFormat="1" ht="12.75" customHeight="1" x14ac:dyDescent="0.2"/>
    <row r="1617" s="3" customFormat="1" ht="12.75" customHeight="1" x14ac:dyDescent="0.2"/>
    <row r="1618" s="3" customFormat="1" ht="12.75" customHeight="1" x14ac:dyDescent="0.2"/>
    <row r="1619" s="3" customFormat="1" ht="12.75" customHeight="1" x14ac:dyDescent="0.2"/>
    <row r="1620" s="3" customFormat="1" ht="12.75" customHeight="1" x14ac:dyDescent="0.2"/>
    <row r="1621" s="3" customFormat="1" ht="12.75" customHeight="1" x14ac:dyDescent="0.2"/>
    <row r="1622" s="3" customFormat="1" ht="12.75" customHeight="1" x14ac:dyDescent="0.2"/>
    <row r="1623" s="3" customFormat="1" ht="12.75" customHeight="1" x14ac:dyDescent="0.2"/>
    <row r="1624" s="3" customFormat="1" ht="12.75" customHeight="1" x14ac:dyDescent="0.2"/>
    <row r="1625" s="3" customFormat="1" ht="12.75" customHeight="1" x14ac:dyDescent="0.2"/>
    <row r="1626" s="3" customFormat="1" ht="12.75" customHeight="1" x14ac:dyDescent="0.2"/>
    <row r="1627" s="3" customFormat="1" ht="12.75" customHeight="1" x14ac:dyDescent="0.2"/>
    <row r="1628" s="3" customFormat="1" ht="12.75" customHeight="1" x14ac:dyDescent="0.2"/>
    <row r="1629" s="3" customFormat="1" ht="12.75" customHeight="1" x14ac:dyDescent="0.2"/>
    <row r="1630" s="3" customFormat="1" ht="12.75" customHeight="1" x14ac:dyDescent="0.2"/>
    <row r="1631" s="3" customFormat="1" ht="12.75" customHeight="1" x14ac:dyDescent="0.2"/>
    <row r="1632" s="3" customFormat="1" ht="12.75" customHeight="1" x14ac:dyDescent="0.2"/>
    <row r="1633" s="3" customFormat="1" ht="12.75" customHeight="1" x14ac:dyDescent="0.2"/>
    <row r="1634" s="3" customFormat="1" ht="12.75" customHeight="1" x14ac:dyDescent="0.2"/>
    <row r="1635" s="3" customFormat="1" ht="12.75" customHeight="1" x14ac:dyDescent="0.2"/>
    <row r="1636" s="3" customFormat="1" ht="12.75" customHeight="1" x14ac:dyDescent="0.2"/>
    <row r="1637" s="3" customFormat="1" ht="12.75" customHeight="1" x14ac:dyDescent="0.2"/>
    <row r="1638" s="3" customFormat="1" ht="12.75" customHeight="1" x14ac:dyDescent="0.2"/>
    <row r="1639" s="3" customFormat="1" ht="12.75" customHeight="1" x14ac:dyDescent="0.2"/>
    <row r="1640" s="3" customFormat="1" ht="12.75" customHeight="1" x14ac:dyDescent="0.2"/>
    <row r="1641" s="3" customFormat="1" ht="12.75" customHeight="1" x14ac:dyDescent="0.2"/>
    <row r="1642" s="3" customFormat="1" ht="12.75" customHeight="1" x14ac:dyDescent="0.2"/>
    <row r="1643" s="3" customFormat="1" ht="12.75" customHeight="1" x14ac:dyDescent="0.2"/>
    <row r="1644" s="3" customFormat="1" ht="12.75" customHeight="1" x14ac:dyDescent="0.2"/>
    <row r="1645" s="3" customFormat="1" ht="12.75" customHeight="1" x14ac:dyDescent="0.2"/>
    <row r="1646" s="3" customFormat="1" ht="12.75" customHeight="1" x14ac:dyDescent="0.2"/>
    <row r="1647" s="3" customFormat="1" ht="12.75" customHeight="1" x14ac:dyDescent="0.2"/>
    <row r="1648" s="3" customFormat="1" ht="12.75" customHeight="1" x14ac:dyDescent="0.2"/>
    <row r="1649" s="3" customFormat="1" ht="12.75" customHeight="1" x14ac:dyDescent="0.2"/>
    <row r="1650" s="3" customFormat="1" ht="12.75" customHeight="1" x14ac:dyDescent="0.2"/>
    <row r="1651" s="3" customFormat="1" ht="12.75" customHeight="1" x14ac:dyDescent="0.2"/>
    <row r="1652" s="3" customFormat="1" ht="12.75" customHeight="1" x14ac:dyDescent="0.2"/>
    <row r="1653" s="3" customFormat="1" ht="12.75" customHeight="1" x14ac:dyDescent="0.2"/>
    <row r="1654" s="3" customFormat="1" ht="12.75" customHeight="1" x14ac:dyDescent="0.2"/>
    <row r="1655" s="3" customFormat="1" ht="12.75" customHeight="1" x14ac:dyDescent="0.2"/>
    <row r="1656" s="3" customFormat="1" ht="12.75" customHeight="1" x14ac:dyDescent="0.2"/>
    <row r="1657" s="3" customFormat="1" ht="12.75" customHeight="1" x14ac:dyDescent="0.2"/>
    <row r="1658" s="3" customFormat="1" ht="12.75" customHeight="1" x14ac:dyDescent="0.2"/>
    <row r="1659" s="3" customFormat="1" ht="12.75" customHeight="1" x14ac:dyDescent="0.2"/>
    <row r="1660" s="3" customFormat="1" ht="12.75" customHeight="1" x14ac:dyDescent="0.2"/>
    <row r="1661" s="3" customFormat="1" ht="12.75" customHeight="1" x14ac:dyDescent="0.2"/>
    <row r="1662" s="3" customFormat="1" ht="12.75" customHeight="1" x14ac:dyDescent="0.2"/>
    <row r="1663" s="3" customFormat="1" ht="12.75" customHeight="1" x14ac:dyDescent="0.2"/>
    <row r="1664" s="3" customFormat="1" ht="12.75" customHeight="1" x14ac:dyDescent="0.2"/>
    <row r="1665" s="3" customFormat="1" ht="12.75" customHeight="1" x14ac:dyDescent="0.2"/>
    <row r="1666" s="3" customFormat="1" ht="12.75" customHeight="1" x14ac:dyDescent="0.2"/>
    <row r="1667" s="3" customFormat="1" ht="12.75" customHeight="1" x14ac:dyDescent="0.2"/>
    <row r="1668" s="3" customFormat="1" ht="12.75" customHeight="1" x14ac:dyDescent="0.2"/>
    <row r="1669" s="3" customFormat="1" ht="12.75" customHeight="1" x14ac:dyDescent="0.2"/>
    <row r="1670" s="3" customFormat="1" ht="12.75" customHeight="1" x14ac:dyDescent="0.2"/>
    <row r="1671" s="3" customFormat="1" ht="12.75" customHeight="1" x14ac:dyDescent="0.2"/>
    <row r="1672" s="3" customFormat="1" ht="12.75" customHeight="1" x14ac:dyDescent="0.2"/>
    <row r="1673" s="3" customFormat="1" ht="12.75" customHeight="1" x14ac:dyDescent="0.2"/>
    <row r="1674" s="3" customFormat="1" ht="12.75" customHeight="1" x14ac:dyDescent="0.2"/>
    <row r="1675" s="3" customFormat="1" ht="12.75" customHeight="1" x14ac:dyDescent="0.2"/>
    <row r="1676" s="3" customFormat="1" ht="12.75" customHeight="1" x14ac:dyDescent="0.2"/>
    <row r="1677" s="3" customFormat="1" ht="12.75" customHeight="1" x14ac:dyDescent="0.2"/>
    <row r="1678" s="3" customFormat="1" ht="12.75" customHeight="1" x14ac:dyDescent="0.2"/>
    <row r="1679" s="3" customFormat="1" ht="12.75" customHeight="1" x14ac:dyDescent="0.2"/>
    <row r="1680" s="3" customFormat="1" ht="12.75" customHeight="1" x14ac:dyDescent="0.2"/>
    <row r="1681" s="3" customFormat="1" ht="12.75" customHeight="1" x14ac:dyDescent="0.2"/>
    <row r="1682" s="3" customFormat="1" ht="12.75" customHeight="1" x14ac:dyDescent="0.2"/>
    <row r="1683" s="3" customFormat="1" ht="12.75" customHeight="1" x14ac:dyDescent="0.2"/>
    <row r="1684" s="3" customFormat="1" ht="12.75" customHeight="1" x14ac:dyDescent="0.2"/>
    <row r="1685" s="3" customFormat="1" ht="12.75" customHeight="1" x14ac:dyDescent="0.2"/>
    <row r="1686" s="3" customFormat="1" ht="12.75" customHeight="1" x14ac:dyDescent="0.2"/>
    <row r="1687" s="3" customFormat="1" ht="12.75" customHeight="1" x14ac:dyDescent="0.2"/>
    <row r="1688" s="3" customFormat="1" ht="12.75" customHeight="1" x14ac:dyDescent="0.2"/>
    <row r="1689" s="3" customFormat="1" ht="12.75" customHeight="1" x14ac:dyDescent="0.2"/>
    <row r="1690" s="3" customFormat="1" ht="12.75" customHeight="1" x14ac:dyDescent="0.2"/>
    <row r="1691" s="3" customFormat="1" ht="12.75" customHeight="1" x14ac:dyDescent="0.2"/>
    <row r="1692" s="3" customFormat="1" ht="12.75" customHeight="1" x14ac:dyDescent="0.2"/>
    <row r="1693" s="3" customFormat="1" ht="12.75" customHeight="1" x14ac:dyDescent="0.2"/>
    <row r="1694" s="3" customFormat="1" ht="12.75" customHeight="1" x14ac:dyDescent="0.2"/>
    <row r="1695" s="3" customFormat="1" ht="12.75" customHeight="1" x14ac:dyDescent="0.2"/>
    <row r="1696" s="3" customFormat="1" ht="12.75" customHeight="1" x14ac:dyDescent="0.2"/>
    <row r="1697" s="3" customFormat="1" ht="12.75" customHeight="1" x14ac:dyDescent="0.2"/>
    <row r="1698" s="3" customFormat="1" ht="12.75" customHeight="1" x14ac:dyDescent="0.2"/>
    <row r="1699" s="3" customFormat="1" ht="12.75" customHeight="1" x14ac:dyDescent="0.2"/>
    <row r="1700" s="3" customFormat="1" ht="12.75" customHeight="1" x14ac:dyDescent="0.2"/>
    <row r="1701" s="3" customFormat="1" ht="12.75" customHeight="1" x14ac:dyDescent="0.2"/>
    <row r="1702" s="3" customFormat="1" ht="12.75" customHeight="1" x14ac:dyDescent="0.2"/>
    <row r="1703" s="3" customFormat="1" ht="12.75" customHeight="1" x14ac:dyDescent="0.2"/>
    <row r="1704" s="3" customFormat="1" ht="12.75" customHeight="1" x14ac:dyDescent="0.2"/>
    <row r="1705" s="3" customFormat="1" ht="12.75" customHeight="1" x14ac:dyDescent="0.2"/>
    <row r="1706" s="3" customFormat="1" ht="12.75" customHeight="1" x14ac:dyDescent="0.2"/>
    <row r="1707" s="3" customFormat="1" ht="12.75" customHeight="1" x14ac:dyDescent="0.2"/>
    <row r="1708" s="3" customFormat="1" ht="12.75" customHeight="1" x14ac:dyDescent="0.2"/>
    <row r="1709" s="3" customFormat="1" ht="12.75" customHeight="1" x14ac:dyDescent="0.2"/>
    <row r="1710" s="3" customFormat="1" ht="12.75" customHeight="1" x14ac:dyDescent="0.2"/>
    <row r="1711" s="3" customFormat="1" ht="12.75" customHeight="1" x14ac:dyDescent="0.2"/>
    <row r="1712" s="3" customFormat="1" ht="12.75" customHeight="1" x14ac:dyDescent="0.2"/>
    <row r="1713" s="3" customFormat="1" ht="12.75" customHeight="1" x14ac:dyDescent="0.2"/>
    <row r="1714" s="3" customFormat="1" ht="12.75" customHeight="1" x14ac:dyDescent="0.2"/>
    <row r="1715" s="3" customFormat="1" ht="12.75" customHeight="1" x14ac:dyDescent="0.2"/>
    <row r="1716" s="3" customFormat="1" ht="12.75" customHeight="1" x14ac:dyDescent="0.2"/>
    <row r="1717" s="3" customFormat="1" ht="12.75" customHeight="1" x14ac:dyDescent="0.2"/>
    <row r="1718" s="3" customFormat="1" ht="12.75" customHeight="1" x14ac:dyDescent="0.2"/>
    <row r="1719" s="3" customFormat="1" ht="12.75" customHeight="1" x14ac:dyDescent="0.2"/>
    <row r="1720" s="3" customFormat="1" ht="12.75" customHeight="1" x14ac:dyDescent="0.2"/>
    <row r="1721" s="3" customFormat="1" ht="12.75" customHeight="1" x14ac:dyDescent="0.2"/>
    <row r="1722" s="3" customFormat="1" ht="12.75" customHeight="1" x14ac:dyDescent="0.2"/>
    <row r="1723" s="3" customFormat="1" ht="12.75" customHeight="1" x14ac:dyDescent="0.2"/>
    <row r="1724" s="3" customFormat="1" ht="12.75" customHeight="1" x14ac:dyDescent="0.2"/>
    <row r="1725" s="3" customFormat="1" ht="12.75" customHeight="1" x14ac:dyDescent="0.2"/>
    <row r="1726" s="3" customFormat="1" ht="12.75" customHeight="1" x14ac:dyDescent="0.2"/>
    <row r="1727" s="3" customFormat="1" ht="12.75" customHeight="1" x14ac:dyDescent="0.2"/>
    <row r="1728" s="3" customFormat="1" ht="12.75" customHeight="1" x14ac:dyDescent="0.2"/>
    <row r="1729" s="3" customFormat="1" ht="12.75" customHeight="1" x14ac:dyDescent="0.2"/>
    <row r="1730" s="3" customFormat="1" ht="12.75" customHeight="1" x14ac:dyDescent="0.2"/>
    <row r="1731" s="3" customFormat="1" ht="12.75" customHeight="1" x14ac:dyDescent="0.2"/>
    <row r="1732" s="3" customFormat="1" ht="12.75" customHeight="1" x14ac:dyDescent="0.2"/>
    <row r="1733" s="3" customFormat="1" ht="12.75" customHeight="1" x14ac:dyDescent="0.2"/>
    <row r="1734" s="3" customFormat="1" ht="12.75" customHeight="1" x14ac:dyDescent="0.2"/>
    <row r="1735" s="3" customFormat="1" ht="12.75" customHeight="1" x14ac:dyDescent="0.2"/>
    <row r="1736" s="3" customFormat="1" ht="12.75" customHeight="1" x14ac:dyDescent="0.2"/>
    <row r="1737" s="3" customFormat="1" ht="12.75" customHeight="1" x14ac:dyDescent="0.2"/>
    <row r="1738" s="3" customFormat="1" ht="12.75" customHeight="1" x14ac:dyDescent="0.2"/>
    <row r="1739" s="3" customFormat="1" ht="12.75" customHeight="1" x14ac:dyDescent="0.2"/>
    <row r="1740" s="3" customFormat="1" ht="12.75" customHeight="1" x14ac:dyDescent="0.2"/>
    <row r="1741" s="3" customFormat="1" ht="12.75" customHeight="1" x14ac:dyDescent="0.2"/>
    <row r="1742" s="3" customFormat="1" ht="12.75" customHeight="1" x14ac:dyDescent="0.2"/>
    <row r="1743" s="3" customFormat="1" ht="12.75" customHeight="1" x14ac:dyDescent="0.2"/>
    <row r="1744" s="3" customFormat="1" ht="12.75" customHeight="1" x14ac:dyDescent="0.2"/>
    <row r="1745" s="3" customFormat="1" ht="12.75" customHeight="1" x14ac:dyDescent="0.2"/>
    <row r="1746" s="3" customFormat="1" ht="12.75" customHeight="1" x14ac:dyDescent="0.2"/>
    <row r="1747" s="3" customFormat="1" ht="12.75" customHeight="1" x14ac:dyDescent="0.2"/>
    <row r="1748" s="3" customFormat="1" ht="12.75" customHeight="1" x14ac:dyDescent="0.2"/>
    <row r="1749" s="3" customFormat="1" ht="12.75" customHeight="1" x14ac:dyDescent="0.2"/>
    <row r="1750" s="3" customFormat="1" ht="12.75" customHeight="1" x14ac:dyDescent="0.2"/>
    <row r="1751" s="3" customFormat="1" ht="12.75" customHeight="1" x14ac:dyDescent="0.2"/>
    <row r="1752" s="3" customFormat="1" ht="12.75" customHeight="1" x14ac:dyDescent="0.2"/>
    <row r="1753" s="3" customFormat="1" ht="12.75" customHeight="1" x14ac:dyDescent="0.2"/>
    <row r="1754" s="3" customFormat="1" ht="12.75" customHeight="1" x14ac:dyDescent="0.2"/>
    <row r="1755" s="3" customFormat="1" ht="12.75" customHeight="1" x14ac:dyDescent="0.2"/>
    <row r="1756" s="3" customFormat="1" ht="12.75" customHeight="1" x14ac:dyDescent="0.2"/>
    <row r="1757" s="3" customFormat="1" ht="12.75" customHeight="1" x14ac:dyDescent="0.2"/>
    <row r="1758" s="3" customFormat="1" ht="12.75" customHeight="1" x14ac:dyDescent="0.2"/>
    <row r="1759" s="3" customFormat="1" ht="12.75" customHeight="1" x14ac:dyDescent="0.2"/>
    <row r="1760" s="3" customFormat="1" ht="12.75" customHeight="1" x14ac:dyDescent="0.2"/>
    <row r="1761" s="3" customFormat="1" ht="12.75" customHeight="1" x14ac:dyDescent="0.2"/>
    <row r="1762" s="3" customFormat="1" ht="12.75" customHeight="1" x14ac:dyDescent="0.2"/>
    <row r="1763" s="3" customFormat="1" ht="12.75" customHeight="1" x14ac:dyDescent="0.2"/>
    <row r="1764" s="3" customFormat="1" ht="12.75" customHeight="1" x14ac:dyDescent="0.2"/>
    <row r="1765" s="3" customFormat="1" ht="12.75" customHeight="1" x14ac:dyDescent="0.2"/>
    <row r="1766" s="3" customFormat="1" ht="12.75" customHeight="1" x14ac:dyDescent="0.2"/>
    <row r="1767" s="3" customFormat="1" ht="12.75" customHeight="1" x14ac:dyDescent="0.2"/>
    <row r="1768" s="3" customFormat="1" ht="12.75" customHeight="1" x14ac:dyDescent="0.2"/>
    <row r="1769" s="3" customFormat="1" ht="12.75" customHeight="1" x14ac:dyDescent="0.2"/>
    <row r="1770" s="3" customFormat="1" ht="12.75" customHeight="1" x14ac:dyDescent="0.2"/>
    <row r="1771" s="3" customFormat="1" ht="12.75" customHeight="1" x14ac:dyDescent="0.2"/>
    <row r="1772" s="3" customFormat="1" ht="12.75" customHeight="1" x14ac:dyDescent="0.2"/>
    <row r="1773" s="3" customFormat="1" ht="12.75" customHeight="1" x14ac:dyDescent="0.2"/>
    <row r="1774" s="3" customFormat="1" ht="12.75" customHeight="1" x14ac:dyDescent="0.2"/>
    <row r="1775" s="3" customFormat="1" ht="12.75" customHeight="1" x14ac:dyDescent="0.2"/>
    <row r="1776" s="3" customFormat="1" ht="12.75" customHeight="1" x14ac:dyDescent="0.2"/>
    <row r="1777" s="3" customFormat="1" ht="12.75" customHeight="1" x14ac:dyDescent="0.2"/>
    <row r="1778" s="3" customFormat="1" ht="12.75" customHeight="1" x14ac:dyDescent="0.2"/>
    <row r="1779" s="3" customFormat="1" ht="12.75" customHeight="1" x14ac:dyDescent="0.2"/>
    <row r="1780" s="3" customFormat="1" ht="12.75" customHeight="1" x14ac:dyDescent="0.2"/>
    <row r="1781" s="3" customFormat="1" ht="12.75" customHeight="1" x14ac:dyDescent="0.2"/>
    <row r="1782" s="3" customFormat="1" ht="12.75" customHeight="1" x14ac:dyDescent="0.2"/>
    <row r="1783" s="3" customFormat="1" ht="12.75" customHeight="1" x14ac:dyDescent="0.2"/>
    <row r="1784" s="3" customFormat="1" ht="12.75" customHeight="1" x14ac:dyDescent="0.2"/>
    <row r="1785" s="3" customFormat="1" ht="12.75" customHeight="1" x14ac:dyDescent="0.2"/>
    <row r="1786" s="3" customFormat="1" ht="12.75" customHeight="1" x14ac:dyDescent="0.2"/>
    <row r="1787" s="3" customFormat="1" ht="12.75" customHeight="1" x14ac:dyDescent="0.2"/>
    <row r="1788" s="3" customFormat="1" ht="12.75" customHeight="1" x14ac:dyDescent="0.2"/>
    <row r="1789" s="3" customFormat="1" ht="12.75" customHeight="1" x14ac:dyDescent="0.2"/>
    <row r="1790" s="3" customFormat="1" ht="12.75" customHeight="1" x14ac:dyDescent="0.2"/>
    <row r="1791" s="3" customFormat="1" ht="12.75" customHeight="1" x14ac:dyDescent="0.2"/>
    <row r="1792" s="3" customFormat="1" ht="12.75" customHeight="1" x14ac:dyDescent="0.2"/>
    <row r="1793" s="3" customFormat="1" ht="12.75" customHeight="1" x14ac:dyDescent="0.2"/>
    <row r="1794" s="3" customFormat="1" ht="12.75" customHeight="1" x14ac:dyDescent="0.2"/>
    <row r="1795" s="3" customFormat="1" ht="12.75" customHeight="1" x14ac:dyDescent="0.2"/>
    <row r="1796" s="3" customFormat="1" ht="12.75" customHeight="1" x14ac:dyDescent="0.2"/>
    <row r="1797" s="3" customFormat="1" ht="12.75" customHeight="1" x14ac:dyDescent="0.2"/>
    <row r="1798" s="3" customFormat="1" ht="12.75" customHeight="1" x14ac:dyDescent="0.2"/>
    <row r="1799" s="3" customFormat="1" ht="12.75" customHeight="1" x14ac:dyDescent="0.2"/>
    <row r="1800" s="3" customFormat="1" ht="12.75" customHeight="1" x14ac:dyDescent="0.2"/>
    <row r="1801" s="3" customFormat="1" ht="12.75" customHeight="1" x14ac:dyDescent="0.2"/>
    <row r="1802" s="3" customFormat="1" ht="12.75" customHeight="1" x14ac:dyDescent="0.2"/>
    <row r="1803" s="3" customFormat="1" ht="12.75" customHeight="1" x14ac:dyDescent="0.2"/>
    <row r="1804" s="3" customFormat="1" ht="12.75" customHeight="1" x14ac:dyDescent="0.2"/>
    <row r="1805" s="3" customFormat="1" ht="12.75" customHeight="1" x14ac:dyDescent="0.2"/>
    <row r="1806" s="3" customFormat="1" ht="12.75" customHeight="1" x14ac:dyDescent="0.2"/>
    <row r="1807" s="3" customFormat="1" ht="12.75" customHeight="1" x14ac:dyDescent="0.2"/>
    <row r="1808" s="3" customFormat="1" ht="12.75" customHeight="1" x14ac:dyDescent="0.2"/>
    <row r="1809" s="3" customFormat="1" ht="12.75" customHeight="1" x14ac:dyDescent="0.2"/>
    <row r="1810" s="3" customFormat="1" ht="12.75" customHeight="1" x14ac:dyDescent="0.2"/>
    <row r="1811" s="3" customFormat="1" ht="12.75" customHeight="1" x14ac:dyDescent="0.2"/>
    <row r="1812" s="3" customFormat="1" ht="12.75" customHeight="1" x14ac:dyDescent="0.2"/>
    <row r="1813" s="3" customFormat="1" ht="12.75" customHeight="1" x14ac:dyDescent="0.2"/>
    <row r="1814" s="3" customFormat="1" ht="12.75" customHeight="1" x14ac:dyDescent="0.2"/>
    <row r="1815" s="3" customFormat="1" ht="12.75" customHeight="1" x14ac:dyDescent="0.2"/>
    <row r="1816" s="3" customFormat="1" ht="12.75" customHeight="1" x14ac:dyDescent="0.2"/>
    <row r="1817" s="3" customFormat="1" ht="12.75" customHeight="1" x14ac:dyDescent="0.2"/>
    <row r="1818" s="3" customFormat="1" ht="12.75" customHeight="1" x14ac:dyDescent="0.2"/>
    <row r="1819" s="3" customFormat="1" ht="12.75" customHeight="1" x14ac:dyDescent="0.2"/>
    <row r="1820" s="3" customFormat="1" ht="12.75" customHeight="1" x14ac:dyDescent="0.2"/>
    <row r="1821" s="3" customFormat="1" ht="12.75" customHeight="1" x14ac:dyDescent="0.2"/>
    <row r="1822" s="3" customFormat="1" ht="12.75" customHeight="1" x14ac:dyDescent="0.2"/>
    <row r="1823" s="3" customFormat="1" ht="12.75" customHeight="1" x14ac:dyDescent="0.2"/>
    <row r="1824" s="3" customFormat="1" ht="12.75" customHeight="1" x14ac:dyDescent="0.2"/>
    <row r="1825" s="3" customFormat="1" ht="12.75" customHeight="1" x14ac:dyDescent="0.2"/>
    <row r="1826" s="3" customFormat="1" ht="12.75" customHeight="1" x14ac:dyDescent="0.2"/>
    <row r="1827" s="3" customFormat="1" ht="12.75" customHeight="1" x14ac:dyDescent="0.2"/>
    <row r="1828" s="3" customFormat="1" ht="12.75" customHeight="1" x14ac:dyDescent="0.2"/>
    <row r="1829" s="3" customFormat="1" ht="12.75" customHeight="1" x14ac:dyDescent="0.2"/>
    <row r="1830" s="3" customFormat="1" ht="12.75" customHeight="1" x14ac:dyDescent="0.2"/>
    <row r="1831" s="3" customFormat="1" ht="12.75" customHeight="1" x14ac:dyDescent="0.2"/>
    <row r="1832" s="3" customFormat="1" ht="12.75" customHeight="1" x14ac:dyDescent="0.2"/>
    <row r="1833" s="3" customFormat="1" ht="12.75" customHeight="1" x14ac:dyDescent="0.2"/>
    <row r="1834" s="3" customFormat="1" ht="12.75" customHeight="1" x14ac:dyDescent="0.2"/>
    <row r="1835" s="3" customFormat="1" ht="12.75" customHeight="1" x14ac:dyDescent="0.2"/>
    <row r="1836" s="3" customFormat="1" ht="12.75" customHeight="1" x14ac:dyDescent="0.2"/>
    <row r="1837" s="3" customFormat="1" ht="12.75" customHeight="1" x14ac:dyDescent="0.2"/>
    <row r="1838" s="3" customFormat="1" ht="12.75" customHeight="1" x14ac:dyDescent="0.2"/>
    <row r="1839" s="3" customFormat="1" ht="12.75" customHeight="1" x14ac:dyDescent="0.2"/>
    <row r="1840" s="3" customFormat="1" ht="12.75" customHeight="1" x14ac:dyDescent="0.2"/>
    <row r="1841" s="3" customFormat="1" ht="12.75" customHeight="1" x14ac:dyDescent="0.2"/>
    <row r="1842" s="3" customFormat="1" ht="12.75" customHeight="1" x14ac:dyDescent="0.2"/>
    <row r="1843" s="3" customFormat="1" ht="12.75" customHeight="1" x14ac:dyDescent="0.2"/>
    <row r="1844" s="3" customFormat="1" ht="12.75" customHeight="1" x14ac:dyDescent="0.2"/>
    <row r="1845" s="3" customFormat="1" ht="12.75" customHeight="1" x14ac:dyDescent="0.2"/>
    <row r="1846" s="3" customFormat="1" ht="12.75" customHeight="1" x14ac:dyDescent="0.2"/>
    <row r="1847" s="3" customFormat="1" ht="12.75" customHeight="1" x14ac:dyDescent="0.2"/>
    <row r="1848" s="3" customFormat="1" ht="12.75" customHeight="1" x14ac:dyDescent="0.2"/>
    <row r="1849" s="3" customFormat="1" ht="12.75" customHeight="1" x14ac:dyDescent="0.2"/>
    <row r="1850" s="3" customFormat="1" ht="12.75" customHeight="1" x14ac:dyDescent="0.2"/>
    <row r="1851" s="3" customFormat="1" ht="12.75" customHeight="1" x14ac:dyDescent="0.2"/>
    <row r="1852" s="3" customFormat="1" ht="12.75" customHeight="1" x14ac:dyDescent="0.2"/>
    <row r="1853" s="3" customFormat="1" ht="12.75" customHeight="1" x14ac:dyDescent="0.2"/>
    <row r="1854" s="3" customFormat="1" ht="12.75" customHeight="1" x14ac:dyDescent="0.2"/>
    <row r="1855" s="3" customFormat="1" ht="12.75" customHeight="1" x14ac:dyDescent="0.2"/>
    <row r="1856" s="3" customFormat="1" ht="12.75" customHeight="1" x14ac:dyDescent="0.2"/>
    <row r="1857" s="3" customFormat="1" ht="12.75" customHeight="1" x14ac:dyDescent="0.2"/>
    <row r="1858" s="3" customFormat="1" ht="12.75" customHeight="1" x14ac:dyDescent="0.2"/>
    <row r="1859" s="3" customFormat="1" ht="12.75" customHeight="1" x14ac:dyDescent="0.2"/>
    <row r="1860" s="3" customFormat="1" ht="12.75" customHeight="1" x14ac:dyDescent="0.2"/>
    <row r="1861" s="3" customFormat="1" ht="12.75" customHeight="1" x14ac:dyDescent="0.2"/>
    <row r="1862" s="3" customFormat="1" ht="12.75" customHeight="1" x14ac:dyDescent="0.2"/>
    <row r="1863" s="3" customFormat="1" ht="12.75" customHeight="1" x14ac:dyDescent="0.2"/>
    <row r="1864" s="3" customFormat="1" ht="12.75" customHeight="1" x14ac:dyDescent="0.2"/>
    <row r="1865" s="3" customFormat="1" ht="12.75" customHeight="1" x14ac:dyDescent="0.2"/>
    <row r="1866" s="3" customFormat="1" ht="12.75" customHeight="1" x14ac:dyDescent="0.2"/>
    <row r="1867" s="3" customFormat="1" ht="12.75" customHeight="1" x14ac:dyDescent="0.2"/>
    <row r="1868" s="3" customFormat="1" ht="12.75" customHeight="1" x14ac:dyDescent="0.2"/>
    <row r="1869" s="3" customFormat="1" ht="12.75" customHeight="1" x14ac:dyDescent="0.2"/>
    <row r="1870" s="3" customFormat="1" ht="12.75" customHeight="1" x14ac:dyDescent="0.2"/>
    <row r="1871" s="3" customFormat="1" ht="12.75" customHeight="1" x14ac:dyDescent="0.2"/>
    <row r="1872" s="3" customFormat="1" ht="12.75" customHeight="1" x14ac:dyDescent="0.2"/>
    <row r="1873" s="3" customFormat="1" ht="12.75" customHeight="1" x14ac:dyDescent="0.2"/>
    <row r="1874" s="3" customFormat="1" ht="12.75" customHeight="1" x14ac:dyDescent="0.2"/>
    <row r="1875" s="3" customFormat="1" ht="12.75" customHeight="1" x14ac:dyDescent="0.2"/>
    <row r="1876" s="3" customFormat="1" ht="12.75" customHeight="1" x14ac:dyDescent="0.2"/>
    <row r="1877" s="3" customFormat="1" ht="12.75" customHeight="1" x14ac:dyDescent="0.2"/>
    <row r="1878" s="3" customFormat="1" ht="12.75" customHeight="1" x14ac:dyDescent="0.2"/>
    <row r="1879" s="3" customFormat="1" ht="12.75" customHeight="1" x14ac:dyDescent="0.2"/>
    <row r="1880" s="3" customFormat="1" ht="12.75" customHeight="1" x14ac:dyDescent="0.2"/>
    <row r="1881" s="3" customFormat="1" ht="12.75" customHeight="1" x14ac:dyDescent="0.2"/>
    <row r="1882" s="3" customFormat="1" ht="12.75" customHeight="1" x14ac:dyDescent="0.2"/>
    <row r="1883" s="3" customFormat="1" ht="12.75" customHeight="1" x14ac:dyDescent="0.2"/>
    <row r="1884" s="3" customFormat="1" ht="12.75" customHeight="1" x14ac:dyDescent="0.2"/>
    <row r="1885" s="3" customFormat="1" ht="12.75" customHeight="1" x14ac:dyDescent="0.2"/>
    <row r="1886" s="3" customFormat="1" ht="12.75" customHeight="1" x14ac:dyDescent="0.2"/>
    <row r="1887" s="3" customFormat="1" ht="12.75" customHeight="1" x14ac:dyDescent="0.2"/>
    <row r="1888" s="3" customFormat="1" ht="12.75" customHeight="1" x14ac:dyDescent="0.2"/>
    <row r="1889" s="3" customFormat="1" ht="12.75" customHeight="1" x14ac:dyDescent="0.2"/>
    <row r="1890" s="3" customFormat="1" ht="12.75" customHeight="1" x14ac:dyDescent="0.2"/>
    <row r="1891" s="3" customFormat="1" ht="12.75" customHeight="1" x14ac:dyDescent="0.2"/>
    <row r="1892" s="3" customFormat="1" ht="12.75" customHeight="1" x14ac:dyDescent="0.2"/>
    <row r="1893" s="3" customFormat="1" ht="12.75" customHeight="1" x14ac:dyDescent="0.2"/>
    <row r="1894" s="3" customFormat="1" ht="12.75" customHeight="1" x14ac:dyDescent="0.2"/>
    <row r="1895" s="3" customFormat="1" ht="12.75" customHeight="1" x14ac:dyDescent="0.2"/>
    <row r="1896" s="3" customFormat="1" ht="12.75" customHeight="1" x14ac:dyDescent="0.2"/>
    <row r="1897" s="3" customFormat="1" ht="12.75" customHeight="1" x14ac:dyDescent="0.2"/>
    <row r="1898" s="3" customFormat="1" ht="12.75" customHeight="1" x14ac:dyDescent="0.2"/>
    <row r="1899" s="3" customFormat="1" ht="12.75" customHeight="1" x14ac:dyDescent="0.2"/>
    <row r="1900" s="3" customFormat="1" ht="12.75" customHeight="1" x14ac:dyDescent="0.2"/>
    <row r="1901" s="3" customFormat="1" ht="12.75" customHeight="1" x14ac:dyDescent="0.2"/>
    <row r="1902" s="3" customFormat="1" ht="12.75" customHeight="1" x14ac:dyDescent="0.2"/>
    <row r="1903" s="3" customFormat="1" ht="12.75" customHeight="1" x14ac:dyDescent="0.2"/>
    <row r="1904" s="3" customFormat="1" ht="12.75" customHeight="1" x14ac:dyDescent="0.2"/>
    <row r="1905" s="3" customFormat="1" ht="12.75" customHeight="1" x14ac:dyDescent="0.2"/>
    <row r="1906" s="3" customFormat="1" ht="12.75" customHeight="1" x14ac:dyDescent="0.2"/>
    <row r="1907" s="3" customFormat="1" ht="12.75" customHeight="1" x14ac:dyDescent="0.2"/>
    <row r="1908" s="3" customFormat="1" ht="12.75" customHeight="1" x14ac:dyDescent="0.2"/>
    <row r="1909" s="3" customFormat="1" ht="12.75" customHeight="1" x14ac:dyDescent="0.2"/>
    <row r="1910" s="3" customFormat="1" ht="12.75" customHeight="1" x14ac:dyDescent="0.2"/>
    <row r="1911" s="3" customFormat="1" ht="12.75" customHeight="1" x14ac:dyDescent="0.2"/>
    <row r="1912" s="3" customFormat="1" ht="12.75" customHeight="1" x14ac:dyDescent="0.2"/>
    <row r="1913" s="3" customFormat="1" ht="12.75" customHeight="1" x14ac:dyDescent="0.2"/>
    <row r="1914" s="3" customFormat="1" ht="12.75" customHeight="1" x14ac:dyDescent="0.2"/>
    <row r="1915" s="3" customFormat="1" ht="12.75" customHeight="1" x14ac:dyDescent="0.2"/>
    <row r="1916" s="3" customFormat="1" ht="12.75" customHeight="1" x14ac:dyDescent="0.2"/>
    <row r="1917" s="3" customFormat="1" ht="12.75" customHeight="1" x14ac:dyDescent="0.2"/>
    <row r="1918" s="3" customFormat="1" ht="12.75" customHeight="1" x14ac:dyDescent="0.2"/>
    <row r="1919" s="3" customFormat="1" ht="12.75" customHeight="1" x14ac:dyDescent="0.2"/>
    <row r="1920" s="3" customFormat="1" ht="12.75" customHeight="1" x14ac:dyDescent="0.2"/>
    <row r="1921" s="3" customFormat="1" ht="12.75" customHeight="1" x14ac:dyDescent="0.2"/>
    <row r="1922" s="3" customFormat="1" ht="12.75" customHeight="1" x14ac:dyDescent="0.2"/>
    <row r="1923" s="3" customFormat="1" ht="12.75" customHeight="1" x14ac:dyDescent="0.2"/>
    <row r="1924" s="3" customFormat="1" ht="12.75" customHeight="1" x14ac:dyDescent="0.2"/>
    <row r="1925" s="3" customFormat="1" ht="12.75" customHeight="1" x14ac:dyDescent="0.2"/>
    <row r="1926" s="3" customFormat="1" ht="12.75" customHeight="1" x14ac:dyDescent="0.2"/>
    <row r="1927" s="3" customFormat="1" ht="12.75" customHeight="1" x14ac:dyDescent="0.2"/>
    <row r="1928" s="3" customFormat="1" ht="12.75" customHeight="1" x14ac:dyDescent="0.2"/>
    <row r="1929" s="3" customFormat="1" ht="12.75" customHeight="1" x14ac:dyDescent="0.2"/>
    <row r="1930" s="3" customFormat="1" ht="12.75" customHeight="1" x14ac:dyDescent="0.2"/>
    <row r="1931" s="3" customFormat="1" ht="12.75" customHeight="1" x14ac:dyDescent="0.2"/>
    <row r="1932" s="3" customFormat="1" ht="12.75" customHeight="1" x14ac:dyDescent="0.2"/>
    <row r="1933" s="3" customFormat="1" ht="12.75" customHeight="1" x14ac:dyDescent="0.2"/>
    <row r="1934" s="3" customFormat="1" ht="12.75" customHeight="1" x14ac:dyDescent="0.2"/>
    <row r="1935" s="3" customFormat="1" ht="12.75" customHeight="1" x14ac:dyDescent="0.2"/>
    <row r="1936" s="3" customFormat="1" ht="12.75" customHeight="1" x14ac:dyDescent="0.2"/>
    <row r="1937" s="3" customFormat="1" ht="12.75" customHeight="1" x14ac:dyDescent="0.2"/>
    <row r="1938" s="3" customFormat="1" ht="12.75" customHeight="1" x14ac:dyDescent="0.2"/>
    <row r="1939" s="3" customFormat="1" ht="12.75" customHeight="1" x14ac:dyDescent="0.2"/>
    <row r="1940" s="3" customFormat="1" ht="12.75" customHeight="1" x14ac:dyDescent="0.2"/>
    <row r="1941" s="3" customFormat="1" ht="12.75" customHeight="1" x14ac:dyDescent="0.2"/>
    <row r="1942" s="3" customFormat="1" ht="12.75" customHeight="1" x14ac:dyDescent="0.2"/>
    <row r="1943" s="3" customFormat="1" ht="12.75" customHeight="1" x14ac:dyDescent="0.2"/>
    <row r="1944" s="3" customFormat="1" ht="12.75" customHeight="1" x14ac:dyDescent="0.2"/>
    <row r="1945" s="3" customFormat="1" ht="12.75" customHeight="1" x14ac:dyDescent="0.2"/>
    <row r="1946" s="3" customFormat="1" ht="12.75" customHeight="1" x14ac:dyDescent="0.2"/>
    <row r="1947" s="3" customFormat="1" ht="12.75" customHeight="1" x14ac:dyDescent="0.2"/>
    <row r="1948" s="3" customFormat="1" ht="12.75" customHeight="1" x14ac:dyDescent="0.2"/>
    <row r="1949" s="3" customFormat="1" ht="12.75" customHeight="1" x14ac:dyDescent="0.2"/>
    <row r="1950" s="3" customFormat="1" ht="12.75" customHeight="1" x14ac:dyDescent="0.2"/>
    <row r="1951" s="3" customFormat="1" ht="12.75" customHeight="1" x14ac:dyDescent="0.2"/>
    <row r="1952" s="3" customFormat="1" ht="12.75" customHeight="1" x14ac:dyDescent="0.2"/>
    <row r="1953" s="3" customFormat="1" ht="12.75" customHeight="1" x14ac:dyDescent="0.2"/>
    <row r="1954" s="3" customFormat="1" ht="12.75" customHeight="1" x14ac:dyDescent="0.2"/>
    <row r="1955" s="3" customFormat="1" ht="12.75" customHeight="1" x14ac:dyDescent="0.2"/>
    <row r="1956" s="3" customFormat="1" ht="12.75" customHeight="1" x14ac:dyDescent="0.2"/>
    <row r="1957" s="3" customFormat="1" ht="12.75" customHeight="1" x14ac:dyDescent="0.2"/>
    <row r="1958" s="3" customFormat="1" ht="12.75" customHeight="1" x14ac:dyDescent="0.2"/>
    <row r="1959" s="3" customFormat="1" ht="12.75" customHeight="1" x14ac:dyDescent="0.2"/>
    <row r="1960" s="3" customFormat="1" ht="12.75" customHeight="1" x14ac:dyDescent="0.2"/>
    <row r="1961" s="3" customFormat="1" ht="12.75" customHeight="1" x14ac:dyDescent="0.2"/>
    <row r="1962" s="3" customFormat="1" ht="12.75" customHeight="1" x14ac:dyDescent="0.2"/>
    <row r="1963" s="3" customFormat="1" ht="12.75" customHeight="1" x14ac:dyDescent="0.2"/>
    <row r="1964" s="3" customFormat="1" ht="12.75" customHeight="1" x14ac:dyDescent="0.2"/>
    <row r="1965" s="3" customFormat="1" ht="12.75" customHeight="1" x14ac:dyDescent="0.2"/>
    <row r="1966" s="3" customFormat="1" ht="12.75" customHeight="1" x14ac:dyDescent="0.2"/>
    <row r="1967" s="3" customFormat="1" ht="12.75" customHeight="1" x14ac:dyDescent="0.2"/>
    <row r="1968" s="3" customFormat="1" ht="12.75" customHeight="1" x14ac:dyDescent="0.2"/>
    <row r="1969" s="3" customFormat="1" ht="12.75" customHeight="1" x14ac:dyDescent="0.2"/>
    <row r="1970" s="3" customFormat="1" ht="12.75" customHeight="1" x14ac:dyDescent="0.2"/>
    <row r="1971" s="3" customFormat="1" ht="12.75" customHeight="1" x14ac:dyDescent="0.2"/>
    <row r="1972" s="3" customFormat="1" ht="12.75" customHeight="1" x14ac:dyDescent="0.2"/>
    <row r="1973" s="3" customFormat="1" ht="12.75" customHeight="1" x14ac:dyDescent="0.2"/>
    <row r="1974" s="3" customFormat="1" ht="12.75" customHeight="1" x14ac:dyDescent="0.2"/>
    <row r="1975" s="3" customFormat="1" ht="12.75" customHeight="1" x14ac:dyDescent="0.2"/>
    <row r="1976" s="3" customFormat="1" ht="12.75" customHeight="1" x14ac:dyDescent="0.2"/>
    <row r="1977" s="3" customFormat="1" ht="12.75" customHeight="1" x14ac:dyDescent="0.2"/>
    <row r="1978" s="3" customFormat="1" ht="12.75" customHeight="1" x14ac:dyDescent="0.2"/>
    <row r="1979" s="3" customFormat="1" ht="12.75" customHeight="1" x14ac:dyDescent="0.2"/>
    <row r="1980" s="3" customFormat="1" ht="12.75" customHeight="1" x14ac:dyDescent="0.2"/>
    <row r="1981" s="3" customFormat="1" ht="12.75" customHeight="1" x14ac:dyDescent="0.2"/>
    <row r="1982" s="3" customFormat="1" ht="12.75" customHeight="1" x14ac:dyDescent="0.2"/>
    <row r="1983" s="3" customFormat="1" ht="12.75" customHeight="1" x14ac:dyDescent="0.2"/>
    <row r="1984" s="3" customFormat="1" ht="12.75" customHeight="1" x14ac:dyDescent="0.2"/>
    <row r="1985" s="3" customFormat="1" ht="12.75" customHeight="1" x14ac:dyDescent="0.2"/>
    <row r="1986" s="3" customFormat="1" ht="12.75" customHeight="1" x14ac:dyDescent="0.2"/>
    <row r="1987" s="3" customFormat="1" ht="12.75" customHeight="1" x14ac:dyDescent="0.2"/>
    <row r="1988" s="3" customFormat="1" ht="12.75" customHeight="1" x14ac:dyDescent="0.2"/>
    <row r="1989" s="3" customFormat="1" ht="12.75" customHeight="1" x14ac:dyDescent="0.2"/>
    <row r="1990" s="3" customFormat="1" ht="12.75" customHeight="1" x14ac:dyDescent="0.2"/>
    <row r="1991" s="3" customFormat="1" ht="12.75" customHeight="1" x14ac:dyDescent="0.2"/>
    <row r="1992" s="3" customFormat="1" ht="12.75" customHeight="1" x14ac:dyDescent="0.2"/>
    <row r="1993" s="3" customFormat="1" ht="12.75" customHeight="1" x14ac:dyDescent="0.2"/>
    <row r="1994" s="3" customFormat="1" ht="12.75" customHeight="1" x14ac:dyDescent="0.2"/>
    <row r="1995" s="3" customFormat="1" ht="12.75" customHeight="1" x14ac:dyDescent="0.2"/>
    <row r="1996" s="3" customFormat="1" ht="12.75" customHeight="1" x14ac:dyDescent="0.2"/>
    <row r="1997" s="3" customFormat="1" ht="12.75" customHeight="1" x14ac:dyDescent="0.2"/>
    <row r="1998" s="3" customFormat="1" ht="12.75" customHeight="1" x14ac:dyDescent="0.2"/>
    <row r="1999" s="3" customFormat="1" ht="12.75" customHeight="1" x14ac:dyDescent="0.2"/>
    <row r="2000" s="3" customFormat="1" ht="12.75" customHeight="1" x14ac:dyDescent="0.2"/>
    <row r="2001" s="3" customFormat="1" ht="12.75" customHeight="1" x14ac:dyDescent="0.2"/>
    <row r="2002" s="3" customFormat="1" ht="12.75" customHeight="1" x14ac:dyDescent="0.2"/>
    <row r="2003" s="3" customFormat="1" ht="12.75" customHeight="1" x14ac:dyDescent="0.2"/>
    <row r="2004" s="3" customFormat="1" ht="12.75" customHeight="1" x14ac:dyDescent="0.2"/>
    <row r="2005" s="3" customFormat="1" ht="12.75" customHeight="1" x14ac:dyDescent="0.2"/>
    <row r="2006" s="3" customFormat="1" ht="12.75" customHeight="1" x14ac:dyDescent="0.2"/>
    <row r="2007" s="3" customFormat="1" ht="12.75" customHeight="1" x14ac:dyDescent="0.2"/>
    <row r="2008" s="3" customFormat="1" ht="12.75" customHeight="1" x14ac:dyDescent="0.2"/>
    <row r="2009" s="3" customFormat="1" ht="12.75" customHeight="1" x14ac:dyDescent="0.2"/>
    <row r="2010" s="3" customFormat="1" ht="12.75" customHeight="1" x14ac:dyDescent="0.2"/>
    <row r="2011" s="3" customFormat="1" ht="12.75" customHeight="1" x14ac:dyDescent="0.2"/>
    <row r="2012" s="3" customFormat="1" ht="12.75" customHeight="1" x14ac:dyDescent="0.2"/>
    <row r="2013" s="3" customFormat="1" ht="12.75" customHeight="1" x14ac:dyDescent="0.2"/>
    <row r="2014" s="3" customFormat="1" ht="12.75" customHeight="1" x14ac:dyDescent="0.2"/>
    <row r="2015" s="3" customFormat="1" ht="12.75" customHeight="1" x14ac:dyDescent="0.2"/>
    <row r="2016" s="3" customFormat="1" ht="12.75" customHeight="1" x14ac:dyDescent="0.2"/>
    <row r="2017" s="3" customFormat="1" ht="12.75" customHeight="1" x14ac:dyDescent="0.2"/>
    <row r="2018" s="3" customFormat="1" ht="12.75" customHeight="1" x14ac:dyDescent="0.2"/>
    <row r="2019" s="3" customFormat="1" ht="12.75" customHeight="1" x14ac:dyDescent="0.2"/>
    <row r="2020" s="3" customFormat="1" ht="12.75" customHeight="1" x14ac:dyDescent="0.2"/>
    <row r="2021" s="3" customFormat="1" ht="12.75" customHeight="1" x14ac:dyDescent="0.2"/>
    <row r="2022" s="3" customFormat="1" ht="12.75" customHeight="1" x14ac:dyDescent="0.2"/>
    <row r="2023" s="3" customFormat="1" ht="12.75" customHeight="1" x14ac:dyDescent="0.2"/>
    <row r="2024" s="3" customFormat="1" ht="12.75" customHeight="1" x14ac:dyDescent="0.2"/>
    <row r="2025" s="3" customFormat="1" ht="12.75" customHeight="1" x14ac:dyDescent="0.2"/>
  </sheetData>
  <printOptions gridLines="1"/>
  <pageMargins left="0.51181100000000002" right="0.51181100000000002" top="0.78740199999999982" bottom="0.78740199999999982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E20" sqref="E20"/>
    </sheetView>
  </sheetViews>
  <sheetFormatPr defaultColWidth="11.42578125" defaultRowHeight="20.100000000000001" customHeight="1" x14ac:dyDescent="0.2"/>
  <cols>
    <col min="1" max="1" width="20.28515625" style="1" customWidth="1"/>
    <col min="2" max="3" width="12.7109375" style="1" customWidth="1"/>
    <col min="4" max="4" width="7.85546875" style="1" customWidth="1"/>
    <col min="5" max="6" width="12.7109375" style="1" customWidth="1"/>
    <col min="7" max="7" width="7.85546875" style="1" customWidth="1"/>
    <col min="8" max="9" width="11.42578125" style="1" customWidth="1"/>
    <col min="10" max="10" width="7.42578125" style="1" customWidth="1"/>
    <col min="11" max="257" width="11.42578125" style="1" customWidth="1"/>
  </cols>
  <sheetData>
    <row r="1" spans="1:23" ht="24.75" customHeight="1" x14ac:dyDescent="0.2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5.6" customHeight="1" x14ac:dyDescent="0.2">
      <c r="A2" s="611" t="s">
        <v>22</v>
      </c>
      <c r="B2" s="611"/>
      <c r="C2" s="611"/>
      <c r="D2" s="611"/>
      <c r="E2" s="611"/>
      <c r="F2" s="611"/>
      <c r="G2" s="611"/>
      <c r="H2" s="611"/>
      <c r="I2" s="611"/>
      <c r="J2" s="61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24" customHeight="1" x14ac:dyDescent="0.2">
      <c r="A3" s="582" t="s">
        <v>119</v>
      </c>
      <c r="B3" s="582"/>
      <c r="C3" s="582"/>
      <c r="D3" s="582"/>
      <c r="E3" s="582"/>
      <c r="F3" s="582"/>
      <c r="G3" s="582"/>
      <c r="H3" s="582"/>
      <c r="I3" s="582"/>
      <c r="J3" s="582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6.5" customHeight="1" x14ac:dyDescent="0.2">
      <c r="A4" s="582" t="s">
        <v>0</v>
      </c>
      <c r="B4" s="582"/>
      <c r="C4" s="582"/>
      <c r="D4" s="582"/>
      <c r="E4" s="582"/>
      <c r="F4" s="582"/>
      <c r="G4" s="582"/>
      <c r="H4" s="582"/>
      <c r="I4" s="582"/>
      <c r="J4" s="582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ht="19.5" customHeight="1" x14ac:dyDescent="0.2">
      <c r="A5" s="612" t="s">
        <v>63</v>
      </c>
      <c r="B5" s="606" t="s">
        <v>114</v>
      </c>
      <c r="C5" s="606"/>
      <c r="D5" s="606"/>
      <c r="E5" s="606"/>
      <c r="F5" s="606"/>
      <c r="G5" s="606"/>
      <c r="H5" s="606" t="s">
        <v>113</v>
      </c>
      <c r="I5" s="606"/>
      <c r="J5" s="606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19.5" customHeight="1" x14ac:dyDescent="0.2">
      <c r="A6" s="613"/>
      <c r="B6" s="606" t="s">
        <v>115</v>
      </c>
      <c r="C6" s="606"/>
      <c r="D6" s="606"/>
      <c r="E6" s="606" t="s">
        <v>58</v>
      </c>
      <c r="F6" s="606"/>
      <c r="G6" s="606"/>
      <c r="H6" s="606"/>
      <c r="I6" s="606"/>
      <c r="J6" s="606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19.5" customHeight="1" x14ac:dyDescent="0.2">
      <c r="A7" s="613"/>
      <c r="B7" s="144" t="s">
        <v>2</v>
      </c>
      <c r="C7" s="145" t="s">
        <v>5</v>
      </c>
      <c r="D7" s="145" t="s">
        <v>67</v>
      </c>
      <c r="E7" s="145" t="s">
        <v>2</v>
      </c>
      <c r="F7" s="145" t="s">
        <v>5</v>
      </c>
      <c r="G7" s="145" t="s">
        <v>67</v>
      </c>
      <c r="H7" s="145" t="s">
        <v>2</v>
      </c>
      <c r="I7" s="145" t="s">
        <v>5</v>
      </c>
      <c r="J7" s="145" t="s">
        <v>67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ht="15" customHeight="1" x14ac:dyDescent="0.2">
      <c r="A8" s="614"/>
      <c r="B8" s="142" t="s">
        <v>69</v>
      </c>
      <c r="C8" s="129" t="s">
        <v>69</v>
      </c>
      <c r="D8" s="130" t="s">
        <v>70</v>
      </c>
      <c r="E8" s="128" t="s">
        <v>73</v>
      </c>
      <c r="F8" s="129" t="s">
        <v>73</v>
      </c>
      <c r="G8" s="129" t="s">
        <v>74</v>
      </c>
      <c r="H8" s="130" t="s">
        <v>75</v>
      </c>
      <c r="I8" s="128" t="s">
        <v>75</v>
      </c>
      <c r="J8" s="128" t="s">
        <v>76</v>
      </c>
    </row>
    <row r="9" spans="1:23" ht="15.6" customHeight="1" x14ac:dyDescent="0.2">
      <c r="A9" s="457" t="s">
        <v>77</v>
      </c>
      <c r="B9" s="439">
        <v>55</v>
      </c>
      <c r="C9" s="439">
        <v>55.5</v>
      </c>
      <c r="D9" s="439">
        <v>0.9</v>
      </c>
      <c r="E9" s="439">
        <v>21.4</v>
      </c>
      <c r="F9" s="439">
        <v>21.5</v>
      </c>
      <c r="G9" s="439">
        <v>0.5</v>
      </c>
      <c r="H9" s="439">
        <v>38.9</v>
      </c>
      <c r="I9" s="439">
        <v>38.9</v>
      </c>
      <c r="J9" s="439">
        <v>0</v>
      </c>
    </row>
    <row r="10" spans="1:23" ht="15.6" hidden="1" customHeight="1" x14ac:dyDescent="0.2">
      <c r="A10" s="450" t="s">
        <v>78</v>
      </c>
      <c r="B10" s="452">
        <v>0</v>
      </c>
      <c r="C10" s="452">
        <v>0</v>
      </c>
      <c r="D10" s="440">
        <v>0</v>
      </c>
      <c r="E10" s="452">
        <v>0</v>
      </c>
      <c r="F10" s="452">
        <v>0</v>
      </c>
      <c r="G10" s="452">
        <v>0</v>
      </c>
      <c r="H10" s="452">
        <v>38</v>
      </c>
      <c r="I10" s="452">
        <v>38</v>
      </c>
      <c r="J10" s="452">
        <v>0</v>
      </c>
    </row>
    <row r="11" spans="1:23" ht="15.6" customHeight="1" x14ac:dyDescent="0.2">
      <c r="A11" s="450" t="s">
        <v>79</v>
      </c>
      <c r="B11" s="452">
        <v>31.6</v>
      </c>
      <c r="C11" s="452">
        <v>31.6</v>
      </c>
      <c r="D11" s="440">
        <v>0</v>
      </c>
      <c r="E11" s="452">
        <v>12</v>
      </c>
      <c r="F11" s="452">
        <v>12</v>
      </c>
      <c r="G11" s="440">
        <v>0</v>
      </c>
      <c r="H11" s="452">
        <v>38</v>
      </c>
      <c r="I11" s="452">
        <v>38</v>
      </c>
      <c r="J11" s="452">
        <v>0</v>
      </c>
    </row>
    <row r="12" spans="1:23" ht="15.6" hidden="1" customHeight="1" x14ac:dyDescent="0.2">
      <c r="A12" s="450" t="s">
        <v>80</v>
      </c>
      <c r="B12" s="452">
        <v>0</v>
      </c>
      <c r="C12" s="452">
        <v>0</v>
      </c>
      <c r="D12" s="440">
        <v>0</v>
      </c>
      <c r="E12" s="452">
        <v>0</v>
      </c>
      <c r="F12" s="452">
        <v>0</v>
      </c>
      <c r="G12" s="440">
        <v>0</v>
      </c>
      <c r="H12" s="452">
        <v>0</v>
      </c>
      <c r="I12" s="452">
        <v>0</v>
      </c>
      <c r="J12" s="452">
        <v>0</v>
      </c>
    </row>
    <row r="13" spans="1:23" ht="15.6" hidden="1" customHeight="1" x14ac:dyDescent="0.2">
      <c r="A13" s="450" t="s">
        <v>81</v>
      </c>
      <c r="B13" s="452">
        <v>0</v>
      </c>
      <c r="C13" s="452">
        <v>0</v>
      </c>
      <c r="D13" s="440">
        <v>0</v>
      </c>
      <c r="E13" s="452">
        <v>0</v>
      </c>
      <c r="F13" s="452">
        <v>0</v>
      </c>
      <c r="G13" s="440">
        <v>0</v>
      </c>
      <c r="H13" s="452">
        <v>0</v>
      </c>
      <c r="I13" s="452">
        <v>0</v>
      </c>
      <c r="J13" s="452">
        <v>0</v>
      </c>
    </row>
    <row r="14" spans="1:23" ht="15.6" hidden="1" customHeight="1" x14ac:dyDescent="0.2">
      <c r="A14" s="450" t="s">
        <v>82</v>
      </c>
      <c r="B14" s="452">
        <v>0</v>
      </c>
      <c r="C14" s="452">
        <v>0</v>
      </c>
      <c r="D14" s="440">
        <v>0</v>
      </c>
      <c r="E14" s="452">
        <v>0</v>
      </c>
      <c r="F14" s="452">
        <v>0</v>
      </c>
      <c r="G14" s="440">
        <v>0</v>
      </c>
      <c r="H14" s="452">
        <v>0</v>
      </c>
      <c r="I14" s="452">
        <v>0</v>
      </c>
      <c r="J14" s="452">
        <v>0</v>
      </c>
    </row>
    <row r="15" spans="1:23" ht="15.6" hidden="1" customHeight="1" x14ac:dyDescent="0.2">
      <c r="A15" s="450" t="s">
        <v>83</v>
      </c>
      <c r="B15" s="452">
        <v>0</v>
      </c>
      <c r="C15" s="452">
        <v>0</v>
      </c>
      <c r="D15" s="440">
        <v>0</v>
      </c>
      <c r="E15" s="452">
        <v>0</v>
      </c>
      <c r="F15" s="452">
        <v>0</v>
      </c>
      <c r="G15" s="440">
        <v>0</v>
      </c>
      <c r="H15" s="452">
        <v>0</v>
      </c>
      <c r="I15" s="452">
        <v>0</v>
      </c>
      <c r="J15" s="452">
        <v>0</v>
      </c>
    </row>
    <row r="16" spans="1:23" ht="15.6" customHeight="1" x14ac:dyDescent="0.2">
      <c r="A16" s="450" t="s">
        <v>84</v>
      </c>
      <c r="B16" s="452">
        <v>23.4</v>
      </c>
      <c r="C16" s="452">
        <v>23.9</v>
      </c>
      <c r="D16" s="440">
        <v>2.1</v>
      </c>
      <c r="E16" s="452">
        <v>9.4</v>
      </c>
      <c r="F16" s="452">
        <v>9.5</v>
      </c>
      <c r="G16" s="452">
        <v>1.1000000000000001</v>
      </c>
      <c r="H16" s="452">
        <v>40</v>
      </c>
      <c r="I16" s="452">
        <v>40</v>
      </c>
      <c r="J16" s="452">
        <v>0</v>
      </c>
    </row>
    <row r="17" spans="1:10" ht="15.6" customHeight="1" x14ac:dyDescent="0.2">
      <c r="A17" s="448" t="s">
        <v>85</v>
      </c>
      <c r="B17" s="439">
        <v>1513.6999999999998</v>
      </c>
      <c r="C17" s="439">
        <v>1652.8000000000002</v>
      </c>
      <c r="D17" s="439">
        <v>9.1999999999999993</v>
      </c>
      <c r="E17" s="439">
        <v>607</v>
      </c>
      <c r="F17" s="439">
        <v>677.30000000000007</v>
      </c>
      <c r="G17" s="439">
        <v>11.6</v>
      </c>
      <c r="H17" s="439">
        <v>40.1</v>
      </c>
      <c r="I17" s="439">
        <v>41</v>
      </c>
      <c r="J17" s="439">
        <v>2.2000000000000002</v>
      </c>
    </row>
    <row r="18" spans="1:10" ht="15.6" customHeight="1" x14ac:dyDescent="0.2">
      <c r="A18" s="450" t="s">
        <v>86</v>
      </c>
      <c r="B18" s="452">
        <v>141.69999999999999</v>
      </c>
      <c r="C18" s="452">
        <v>123.6</v>
      </c>
      <c r="D18" s="440">
        <v>-12.8</v>
      </c>
      <c r="E18" s="452">
        <v>56.7</v>
      </c>
      <c r="F18" s="452">
        <v>50.7</v>
      </c>
      <c r="G18" s="452">
        <v>-10.6</v>
      </c>
      <c r="H18" s="452">
        <v>40</v>
      </c>
      <c r="I18" s="452">
        <v>41</v>
      </c>
      <c r="J18" s="452">
        <v>2.5</v>
      </c>
    </row>
    <row r="19" spans="1:10" ht="15.6" customHeight="1" x14ac:dyDescent="0.2">
      <c r="A19" s="450" t="s">
        <v>87</v>
      </c>
      <c r="B19" s="452">
        <v>63.6</v>
      </c>
      <c r="C19" s="452">
        <v>59</v>
      </c>
      <c r="D19" s="440">
        <v>-7.2</v>
      </c>
      <c r="E19" s="452">
        <v>27.3</v>
      </c>
      <c r="F19" s="452">
        <v>24.2</v>
      </c>
      <c r="G19" s="452">
        <v>-11.4</v>
      </c>
      <c r="H19" s="452">
        <v>43</v>
      </c>
      <c r="I19" s="452">
        <v>41</v>
      </c>
      <c r="J19" s="452">
        <v>-4.7</v>
      </c>
    </row>
    <row r="20" spans="1:10" ht="15.6" customHeight="1" x14ac:dyDescent="0.2">
      <c r="A20" s="450" t="s">
        <v>88</v>
      </c>
      <c r="B20" s="452">
        <v>3.9</v>
      </c>
      <c r="C20" s="452">
        <v>3.2</v>
      </c>
      <c r="D20" s="440">
        <v>-17.899999999999999</v>
      </c>
      <c r="E20" s="452">
        <v>1.4</v>
      </c>
      <c r="F20" s="452">
        <v>1.1000000000000001</v>
      </c>
      <c r="G20" s="452">
        <v>-21.4</v>
      </c>
      <c r="H20" s="452">
        <v>35</v>
      </c>
      <c r="I20" s="452">
        <v>35</v>
      </c>
      <c r="J20" s="452">
        <v>0</v>
      </c>
    </row>
    <row r="21" spans="1:10" ht="15.6" customHeight="1" x14ac:dyDescent="0.2">
      <c r="A21" s="450" t="s">
        <v>89</v>
      </c>
      <c r="B21" s="452">
        <v>1.1000000000000001</v>
      </c>
      <c r="C21" s="452">
        <v>1.2</v>
      </c>
      <c r="D21" s="440">
        <v>9.1</v>
      </c>
      <c r="E21" s="452">
        <v>0.4</v>
      </c>
      <c r="F21" s="452">
        <v>0.4</v>
      </c>
      <c r="G21" s="452">
        <v>0</v>
      </c>
      <c r="H21" s="452">
        <v>38</v>
      </c>
      <c r="I21" s="452">
        <v>38</v>
      </c>
      <c r="J21" s="452">
        <v>0</v>
      </c>
    </row>
    <row r="22" spans="1:10" ht="15.6" customHeight="1" x14ac:dyDescent="0.2">
      <c r="A22" s="450" t="s">
        <v>90</v>
      </c>
      <c r="B22" s="452">
        <v>1.1000000000000001</v>
      </c>
      <c r="C22" s="452">
        <v>1.3</v>
      </c>
      <c r="D22" s="440">
        <v>18.2</v>
      </c>
      <c r="E22" s="452">
        <v>0.4</v>
      </c>
      <c r="F22" s="452">
        <v>0.5</v>
      </c>
      <c r="G22" s="452">
        <v>25</v>
      </c>
      <c r="H22" s="452">
        <v>36</v>
      </c>
      <c r="I22" s="452">
        <v>36</v>
      </c>
      <c r="J22" s="452">
        <v>0</v>
      </c>
    </row>
    <row r="23" spans="1:10" ht="15.6" hidden="1" customHeight="1" x14ac:dyDescent="0.2">
      <c r="A23" s="450" t="s">
        <v>91</v>
      </c>
      <c r="B23" s="452">
        <v>0</v>
      </c>
      <c r="C23" s="452">
        <v>0</v>
      </c>
      <c r="D23" s="440">
        <v>0</v>
      </c>
      <c r="E23" s="452">
        <v>0</v>
      </c>
      <c r="F23" s="452">
        <v>0</v>
      </c>
      <c r="G23" s="452">
        <v>0</v>
      </c>
      <c r="H23" s="452">
        <v>0</v>
      </c>
      <c r="I23" s="452">
        <v>0</v>
      </c>
      <c r="J23" s="452">
        <v>0</v>
      </c>
    </row>
    <row r="24" spans="1:10" ht="15.6" customHeight="1" x14ac:dyDescent="0.2">
      <c r="A24" s="450" t="s">
        <v>92</v>
      </c>
      <c r="B24" s="452">
        <v>1</v>
      </c>
      <c r="C24" s="452">
        <v>0.6</v>
      </c>
      <c r="D24" s="440">
        <v>-40</v>
      </c>
      <c r="E24" s="452">
        <v>0.3</v>
      </c>
      <c r="F24" s="452">
        <v>0.2</v>
      </c>
      <c r="G24" s="452">
        <v>-33.299999999999997</v>
      </c>
      <c r="H24" s="452">
        <v>35</v>
      </c>
      <c r="I24" s="452">
        <v>35</v>
      </c>
      <c r="J24" s="452">
        <v>0</v>
      </c>
    </row>
    <row r="25" spans="1:10" ht="15.6" hidden="1" customHeight="1" x14ac:dyDescent="0.2">
      <c r="A25" s="450" t="s">
        <v>93</v>
      </c>
      <c r="B25" s="452">
        <v>0</v>
      </c>
      <c r="C25" s="452">
        <v>0</v>
      </c>
      <c r="D25" s="440">
        <v>0</v>
      </c>
      <c r="E25" s="452">
        <v>0</v>
      </c>
      <c r="F25" s="452">
        <v>0</v>
      </c>
      <c r="G25" s="440">
        <v>0</v>
      </c>
      <c r="H25" s="452">
        <v>0</v>
      </c>
      <c r="I25" s="452">
        <v>0</v>
      </c>
      <c r="J25" s="452">
        <v>0</v>
      </c>
    </row>
    <row r="26" spans="1:10" ht="15.6" customHeight="1" x14ac:dyDescent="0.2">
      <c r="A26" s="450" t="s">
        <v>94</v>
      </c>
      <c r="B26" s="452">
        <v>1301.3</v>
      </c>
      <c r="C26" s="452">
        <v>1463.9</v>
      </c>
      <c r="D26" s="440">
        <v>12.5</v>
      </c>
      <c r="E26" s="452">
        <v>520.5</v>
      </c>
      <c r="F26" s="452">
        <v>600.20000000000005</v>
      </c>
      <c r="G26" s="452">
        <v>15.3</v>
      </c>
      <c r="H26" s="452">
        <v>40</v>
      </c>
      <c r="I26" s="452">
        <v>41</v>
      </c>
      <c r="J26" s="452">
        <v>2.5</v>
      </c>
    </row>
    <row r="27" spans="1:10" ht="15.6" customHeight="1" x14ac:dyDescent="0.2">
      <c r="A27" s="448" t="s">
        <v>95</v>
      </c>
      <c r="B27" s="439">
        <v>4548.9000000000005</v>
      </c>
      <c r="C27" s="439">
        <v>5339.6</v>
      </c>
      <c r="D27" s="439">
        <v>17.399999999999999</v>
      </c>
      <c r="E27" s="439">
        <v>1863</v>
      </c>
      <c r="F27" s="439">
        <v>2203.7999999999997</v>
      </c>
      <c r="G27" s="439">
        <v>18.3</v>
      </c>
      <c r="H27" s="439">
        <v>41</v>
      </c>
      <c r="I27" s="439">
        <v>41.3</v>
      </c>
      <c r="J27" s="439">
        <v>0.7</v>
      </c>
    </row>
    <row r="28" spans="1:10" ht="15.6" customHeight="1" x14ac:dyDescent="0.2">
      <c r="A28" s="450" t="s">
        <v>96</v>
      </c>
      <c r="B28" s="452">
        <v>4307.3</v>
      </c>
      <c r="C28" s="452">
        <v>5082.8999999999996</v>
      </c>
      <c r="D28" s="440">
        <v>18</v>
      </c>
      <c r="E28" s="452">
        <v>1766</v>
      </c>
      <c r="F28" s="452">
        <v>2099.1999999999998</v>
      </c>
      <c r="G28" s="452">
        <v>18.899999999999999</v>
      </c>
      <c r="H28" s="452">
        <v>41</v>
      </c>
      <c r="I28" s="452">
        <v>41.3</v>
      </c>
      <c r="J28" s="452">
        <v>0.7</v>
      </c>
    </row>
    <row r="29" spans="1:10" ht="15.6" customHeight="1" x14ac:dyDescent="0.2">
      <c r="A29" s="450" t="s">
        <v>97</v>
      </c>
      <c r="B29" s="452">
        <v>119.6</v>
      </c>
      <c r="C29" s="452">
        <v>141.6</v>
      </c>
      <c r="D29" s="440">
        <v>18.399999999999999</v>
      </c>
      <c r="E29" s="452">
        <v>49</v>
      </c>
      <c r="F29" s="452">
        <v>58.6</v>
      </c>
      <c r="G29" s="452">
        <v>19.600000000000001</v>
      </c>
      <c r="H29" s="452">
        <v>41</v>
      </c>
      <c r="I29" s="452">
        <v>41.4</v>
      </c>
      <c r="J29" s="452">
        <v>1</v>
      </c>
    </row>
    <row r="30" spans="1:10" ht="15.6" customHeight="1" x14ac:dyDescent="0.2">
      <c r="A30" s="450" t="s">
        <v>98</v>
      </c>
      <c r="B30" s="452">
        <v>122</v>
      </c>
      <c r="C30" s="452">
        <v>115.1</v>
      </c>
      <c r="D30" s="440">
        <v>-5.7</v>
      </c>
      <c r="E30" s="452">
        <v>48</v>
      </c>
      <c r="F30" s="452">
        <v>46</v>
      </c>
      <c r="G30" s="452">
        <v>-4.2</v>
      </c>
      <c r="H30" s="452">
        <v>39.4</v>
      </c>
      <c r="I30" s="452">
        <v>40</v>
      </c>
      <c r="J30" s="452">
        <v>1.5</v>
      </c>
    </row>
    <row r="31" spans="1:10" ht="15.6" hidden="1" customHeight="1" x14ac:dyDescent="0.2">
      <c r="A31" s="450" t="s">
        <v>99</v>
      </c>
      <c r="B31" s="458">
        <v>0</v>
      </c>
      <c r="C31" s="458">
        <v>0</v>
      </c>
      <c r="D31" s="440">
        <v>0</v>
      </c>
      <c r="E31" s="458">
        <v>0</v>
      </c>
      <c r="F31" s="458">
        <v>0</v>
      </c>
      <c r="G31" s="440">
        <v>0</v>
      </c>
      <c r="H31" s="458">
        <v>0</v>
      </c>
      <c r="I31" s="458">
        <v>0</v>
      </c>
      <c r="J31" s="458">
        <v>0</v>
      </c>
    </row>
    <row r="32" spans="1:10" ht="15.6" customHeight="1" x14ac:dyDescent="0.2">
      <c r="A32" s="448" t="s">
        <v>100</v>
      </c>
      <c r="B32" s="439">
        <v>143.9</v>
      </c>
      <c r="C32" s="439">
        <v>162.60000000000002</v>
      </c>
      <c r="D32" s="439">
        <v>13</v>
      </c>
      <c r="E32" s="439">
        <v>57.3</v>
      </c>
      <c r="F32" s="439">
        <v>67.900000000000006</v>
      </c>
      <c r="G32" s="439">
        <v>18.5</v>
      </c>
      <c r="H32" s="439">
        <v>39.799999999999997</v>
      </c>
      <c r="I32" s="439">
        <v>41.8</v>
      </c>
      <c r="J32" s="439">
        <v>5</v>
      </c>
    </row>
    <row r="33" spans="1:10" ht="15.6" customHeight="1" x14ac:dyDescent="0.2">
      <c r="A33" s="450" t="s">
        <v>101</v>
      </c>
      <c r="B33" s="452">
        <v>110.7</v>
      </c>
      <c r="C33" s="452">
        <v>116.9</v>
      </c>
      <c r="D33" s="440">
        <v>5.6</v>
      </c>
      <c r="E33" s="452">
        <v>44.3</v>
      </c>
      <c r="F33" s="452">
        <v>47.7</v>
      </c>
      <c r="G33" s="452">
        <v>7.7</v>
      </c>
      <c r="H33" s="452">
        <v>40</v>
      </c>
      <c r="I33" s="452">
        <v>40.799999999999997</v>
      </c>
      <c r="J33" s="452">
        <v>2</v>
      </c>
    </row>
    <row r="34" spans="1:10" ht="15.6" hidden="1" customHeight="1" x14ac:dyDescent="0.2">
      <c r="A34" s="450" t="s">
        <v>102</v>
      </c>
      <c r="B34" s="452">
        <v>0</v>
      </c>
      <c r="C34" s="452">
        <v>0</v>
      </c>
      <c r="D34" s="440">
        <v>0</v>
      </c>
      <c r="E34" s="452">
        <v>0</v>
      </c>
      <c r="F34" s="452">
        <v>0</v>
      </c>
      <c r="G34" s="440">
        <v>0</v>
      </c>
      <c r="H34" s="452">
        <v>0</v>
      </c>
      <c r="I34" s="452">
        <v>0</v>
      </c>
      <c r="J34" s="452">
        <v>0</v>
      </c>
    </row>
    <row r="35" spans="1:10" ht="15.6" hidden="1" customHeight="1" x14ac:dyDescent="0.2">
      <c r="A35" s="450" t="s">
        <v>103</v>
      </c>
      <c r="B35" s="452">
        <v>0</v>
      </c>
      <c r="C35" s="452">
        <v>0</v>
      </c>
      <c r="D35" s="440">
        <v>0</v>
      </c>
      <c r="E35" s="452">
        <v>0</v>
      </c>
      <c r="F35" s="452">
        <v>0</v>
      </c>
      <c r="G35" s="440">
        <v>0</v>
      </c>
      <c r="H35" s="452">
        <v>0</v>
      </c>
      <c r="I35" s="452">
        <v>0</v>
      </c>
      <c r="J35" s="452">
        <v>0</v>
      </c>
    </row>
    <row r="36" spans="1:10" ht="15.6" customHeight="1" x14ac:dyDescent="0.2">
      <c r="A36" s="450" t="s">
        <v>104</v>
      </c>
      <c r="B36" s="452">
        <v>33.200000000000003</v>
      </c>
      <c r="C36" s="452">
        <v>45.7</v>
      </c>
      <c r="D36" s="440">
        <v>37.700000000000003</v>
      </c>
      <c r="E36" s="452">
        <v>13</v>
      </c>
      <c r="F36" s="452">
        <v>20.2</v>
      </c>
      <c r="G36" s="452">
        <v>55.4</v>
      </c>
      <c r="H36" s="452">
        <v>39</v>
      </c>
      <c r="I36" s="452">
        <v>44.2</v>
      </c>
      <c r="J36" s="452">
        <v>13.3</v>
      </c>
    </row>
    <row r="37" spans="1:10" ht="15.6" customHeight="1" x14ac:dyDescent="0.2">
      <c r="A37" s="448" t="s">
        <v>105</v>
      </c>
      <c r="B37" s="439">
        <v>3.7</v>
      </c>
      <c r="C37" s="439">
        <v>4.9000000000000004</v>
      </c>
      <c r="D37" s="439">
        <v>32.4</v>
      </c>
      <c r="E37" s="439">
        <v>1.4</v>
      </c>
      <c r="F37" s="439">
        <v>2</v>
      </c>
      <c r="G37" s="439">
        <v>42.9</v>
      </c>
      <c r="H37" s="459">
        <v>39</v>
      </c>
      <c r="I37" s="459">
        <v>41</v>
      </c>
      <c r="J37" s="459">
        <v>5.0999999999999996</v>
      </c>
    </row>
    <row r="38" spans="1:10" ht="15.6" customHeight="1" x14ac:dyDescent="0.2">
      <c r="A38" s="450" t="s">
        <v>106</v>
      </c>
      <c r="B38" s="452">
        <v>3.7</v>
      </c>
      <c r="C38" s="452">
        <v>4.9000000000000004</v>
      </c>
      <c r="D38" s="440">
        <v>32.4</v>
      </c>
      <c r="E38" s="452">
        <v>1.4</v>
      </c>
      <c r="F38" s="452">
        <v>2</v>
      </c>
      <c r="G38" s="452">
        <v>42.9</v>
      </c>
      <c r="H38" s="452">
        <v>39</v>
      </c>
      <c r="I38" s="452">
        <v>41</v>
      </c>
      <c r="J38" s="452">
        <v>5.0999999999999996</v>
      </c>
    </row>
    <row r="39" spans="1:10" ht="15.6" hidden="1" customHeight="1" x14ac:dyDescent="0.2">
      <c r="A39" s="450" t="s">
        <v>107</v>
      </c>
      <c r="B39" s="452">
        <v>0</v>
      </c>
      <c r="C39" s="452">
        <v>0</v>
      </c>
      <c r="D39" s="440">
        <v>0</v>
      </c>
      <c r="E39" s="452">
        <v>0</v>
      </c>
      <c r="F39" s="452">
        <v>0</v>
      </c>
      <c r="G39" s="452">
        <v>0</v>
      </c>
      <c r="H39" s="452">
        <v>0</v>
      </c>
      <c r="I39" s="452">
        <v>0</v>
      </c>
      <c r="J39" s="452">
        <v>0</v>
      </c>
    </row>
    <row r="40" spans="1:10" ht="15.6" hidden="1" customHeight="1" x14ac:dyDescent="0.2">
      <c r="A40" s="450" t="s">
        <v>108</v>
      </c>
      <c r="B40" s="452">
        <v>0</v>
      </c>
      <c r="C40" s="452">
        <v>0</v>
      </c>
      <c r="D40" s="440">
        <v>0</v>
      </c>
      <c r="E40" s="452">
        <v>0</v>
      </c>
      <c r="F40" s="452">
        <v>0</v>
      </c>
      <c r="G40" s="452">
        <v>0</v>
      </c>
      <c r="H40" s="452">
        <v>0</v>
      </c>
      <c r="I40" s="452">
        <v>0</v>
      </c>
      <c r="J40" s="452">
        <v>0</v>
      </c>
    </row>
    <row r="41" spans="1:10" ht="15.6" customHeight="1" x14ac:dyDescent="0.2">
      <c r="A41" s="448" t="s">
        <v>109</v>
      </c>
      <c r="B41" s="439">
        <v>1568.6999999999998</v>
      </c>
      <c r="C41" s="439">
        <v>1708.3000000000002</v>
      </c>
      <c r="D41" s="439">
        <v>8.9</v>
      </c>
      <c r="E41" s="439">
        <v>628.4</v>
      </c>
      <c r="F41" s="439">
        <v>698.80000000000007</v>
      </c>
      <c r="G41" s="439">
        <v>11.2</v>
      </c>
      <c r="H41" s="439">
        <v>40.1</v>
      </c>
      <c r="I41" s="439">
        <v>40.9</v>
      </c>
      <c r="J41" s="439">
        <v>2</v>
      </c>
    </row>
    <row r="42" spans="1:10" ht="15.6" customHeight="1" x14ac:dyDescent="0.2">
      <c r="A42" s="448" t="s">
        <v>110</v>
      </c>
      <c r="B42" s="439">
        <v>4696.5</v>
      </c>
      <c r="C42" s="439">
        <v>5507.1</v>
      </c>
      <c r="D42" s="439">
        <v>17.3</v>
      </c>
      <c r="E42" s="439">
        <v>1921.7</v>
      </c>
      <c r="F42" s="439">
        <v>2273.6999999999998</v>
      </c>
      <c r="G42" s="439">
        <v>18.3</v>
      </c>
      <c r="H42" s="439">
        <v>40.9</v>
      </c>
      <c r="I42" s="439">
        <v>41.3</v>
      </c>
      <c r="J42" s="439">
        <v>1</v>
      </c>
    </row>
    <row r="43" spans="1:10" ht="15.6" customHeight="1" x14ac:dyDescent="0.2">
      <c r="A43" s="455" t="s">
        <v>56</v>
      </c>
      <c r="B43" s="441">
        <v>6265.2</v>
      </c>
      <c r="C43" s="441">
        <v>7215.4000000000005</v>
      </c>
      <c r="D43" s="441">
        <v>15.2</v>
      </c>
      <c r="E43" s="441">
        <v>2550.1000000000004</v>
      </c>
      <c r="F43" s="441">
        <v>2972.5</v>
      </c>
      <c r="G43" s="441">
        <v>16.600000000000001</v>
      </c>
      <c r="H43" s="441">
        <v>40.700000000000003</v>
      </c>
      <c r="I43" s="441">
        <v>41.2</v>
      </c>
      <c r="J43" s="441">
        <v>1.2</v>
      </c>
    </row>
    <row r="44" spans="1:10" ht="15.6" customHeight="1" x14ac:dyDescent="0.2">
      <c r="A44" s="19" t="s">
        <v>7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15.6" customHeight="1" x14ac:dyDescent="0.2">
      <c r="A45" s="19" t="s">
        <v>175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0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ht="20.100000000000001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ht="20.100000000000001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</sheetData>
  <mergeCells count="8">
    <mergeCell ref="A2:J2"/>
    <mergeCell ref="A3:J3"/>
    <mergeCell ref="A4:J4"/>
    <mergeCell ref="A5:A8"/>
    <mergeCell ref="B5:G5"/>
    <mergeCell ref="H5:J6"/>
    <mergeCell ref="B6:D6"/>
    <mergeCell ref="E6:G6"/>
  </mergeCells>
  <printOptions gridLines="1"/>
  <pageMargins left="0.27569399999999999" right="0.23611099999999999" top="0.98402800000000012" bottom="0.98402800000000012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52"/>
  <sheetViews>
    <sheetView zoomScale="110" zoomScaleNormal="110" workbookViewId="0">
      <pane ySplit="7" topLeftCell="A8" activePane="bottomLeft" state="frozen"/>
      <selection activeCell="E20" sqref="E20"/>
      <selection pane="bottomLeft" activeCell="J50" sqref="J50"/>
    </sheetView>
  </sheetViews>
  <sheetFormatPr defaultColWidth="11.42578125" defaultRowHeight="20.100000000000001" customHeight="1" x14ac:dyDescent="0.2"/>
  <cols>
    <col min="1" max="1" width="30.28515625" style="114" customWidth="1"/>
    <col min="2" max="3" width="11.28515625" style="114" customWidth="1"/>
    <col min="4" max="4" width="7.85546875" style="114" bestFit="1" customWidth="1"/>
    <col min="5" max="6" width="11.28515625" style="114" customWidth="1"/>
    <col min="7" max="7" width="8.140625" style="114" bestFit="1" customWidth="1"/>
    <col min="8" max="9" width="11.28515625" style="114" customWidth="1"/>
    <col min="10" max="10" width="10.28515625" style="114" customWidth="1"/>
    <col min="11" max="11" width="10.7109375" style="146" customWidth="1"/>
    <col min="12" max="12" width="33.5703125" style="147" customWidth="1"/>
    <col min="13" max="14" width="9.7109375" style="146" customWidth="1"/>
    <col min="15" max="16" width="15.28515625" style="114" customWidth="1"/>
    <col min="17" max="226" width="11.42578125" style="114" customWidth="1"/>
  </cols>
  <sheetData>
    <row r="1" spans="1:16" ht="41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48"/>
      <c r="M1" s="115"/>
      <c r="N1" s="115"/>
      <c r="O1" s="115"/>
      <c r="P1" s="115"/>
    </row>
    <row r="2" spans="1:16" ht="15.6" customHeight="1" x14ac:dyDescent="0.2">
      <c r="A2" s="615" t="s">
        <v>120</v>
      </c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48"/>
      <c r="M2" s="115"/>
      <c r="N2" s="115"/>
      <c r="O2" s="115"/>
      <c r="P2" s="115"/>
    </row>
    <row r="3" spans="1:16" ht="15.6" customHeight="1" x14ac:dyDescent="0.2">
      <c r="A3" s="615" t="s">
        <v>118</v>
      </c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48"/>
      <c r="M3" s="115"/>
      <c r="N3" s="115"/>
      <c r="O3" s="115"/>
      <c r="P3" s="115"/>
    </row>
    <row r="4" spans="1:16" ht="15.6" customHeight="1" x14ac:dyDescent="0.2">
      <c r="A4" s="615" t="s">
        <v>0</v>
      </c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48"/>
      <c r="M4" s="115"/>
      <c r="N4" s="115"/>
      <c r="O4" s="115"/>
      <c r="P4" s="115"/>
    </row>
    <row r="5" spans="1:16" ht="21.75" customHeight="1" x14ac:dyDescent="0.2">
      <c r="A5" s="616" t="s">
        <v>63</v>
      </c>
      <c r="B5" s="618" t="s">
        <v>64</v>
      </c>
      <c r="C5" s="618"/>
      <c r="D5" s="618"/>
      <c r="E5" s="616" t="s">
        <v>65</v>
      </c>
      <c r="F5" s="616"/>
      <c r="G5" s="616"/>
      <c r="H5" s="618" t="s">
        <v>66</v>
      </c>
      <c r="I5" s="618"/>
      <c r="J5" s="618"/>
      <c r="K5" s="115"/>
      <c r="L5" s="148"/>
      <c r="M5" s="148"/>
      <c r="N5" s="148"/>
      <c r="O5" s="148"/>
      <c r="P5" s="150"/>
    </row>
    <row r="6" spans="1:16" ht="19.899999999999999" customHeight="1" x14ac:dyDescent="0.2">
      <c r="A6" s="616"/>
      <c r="B6" s="151" t="s">
        <v>2</v>
      </c>
      <c r="C6" s="151" t="s">
        <v>5</v>
      </c>
      <c r="D6" s="151" t="s">
        <v>67</v>
      </c>
      <c r="E6" s="151" t="s">
        <v>2</v>
      </c>
      <c r="F6" s="151" t="s">
        <v>5</v>
      </c>
      <c r="G6" s="151" t="s">
        <v>67</v>
      </c>
      <c r="H6" s="151" t="s">
        <v>2</v>
      </c>
      <c r="I6" s="151" t="s">
        <v>5</v>
      </c>
      <c r="J6" s="151" t="s">
        <v>67</v>
      </c>
      <c r="K6" s="115"/>
      <c r="L6" s="148"/>
      <c r="M6" s="148"/>
      <c r="N6" s="148"/>
      <c r="O6" s="148"/>
      <c r="P6" s="116"/>
    </row>
    <row r="7" spans="1:16" ht="20.100000000000001" customHeight="1" x14ac:dyDescent="0.2">
      <c r="A7" s="617"/>
      <c r="B7" s="152" t="s">
        <v>68</v>
      </c>
      <c r="C7" s="152" t="s">
        <v>69</v>
      </c>
      <c r="D7" s="152" t="s">
        <v>70</v>
      </c>
      <c r="E7" s="152" t="s">
        <v>71</v>
      </c>
      <c r="F7" s="152" t="s">
        <v>72</v>
      </c>
      <c r="G7" s="153" t="s">
        <v>73</v>
      </c>
      <c r="H7" s="154" t="s">
        <v>74</v>
      </c>
      <c r="I7" s="152" t="s">
        <v>75</v>
      </c>
      <c r="J7" s="152" t="s">
        <v>76</v>
      </c>
      <c r="K7" s="155"/>
      <c r="L7" s="148"/>
      <c r="M7" s="148"/>
      <c r="N7" s="148"/>
      <c r="O7" s="148"/>
      <c r="P7" s="116"/>
    </row>
    <row r="8" spans="1:16" ht="15.6" hidden="1" customHeight="1" x14ac:dyDescent="0.2">
      <c r="A8" s="156" t="s">
        <v>77</v>
      </c>
      <c r="B8" s="157">
        <v>0</v>
      </c>
      <c r="C8" s="157">
        <v>0</v>
      </c>
      <c r="D8" s="157">
        <v>0</v>
      </c>
      <c r="E8" s="158">
        <v>0</v>
      </c>
      <c r="F8" s="158">
        <v>0</v>
      </c>
      <c r="G8" s="157">
        <v>0</v>
      </c>
      <c r="H8" s="157">
        <v>0</v>
      </c>
      <c r="I8" s="157">
        <v>0</v>
      </c>
      <c r="J8" s="157">
        <v>0</v>
      </c>
      <c r="K8" s="159"/>
      <c r="L8" s="148"/>
      <c r="M8" s="148"/>
      <c r="N8" s="148"/>
      <c r="O8" s="148"/>
      <c r="P8" s="160"/>
    </row>
    <row r="9" spans="1:16" ht="15.6" hidden="1" customHeight="1" x14ac:dyDescent="0.2">
      <c r="A9" s="162" t="s">
        <v>78</v>
      </c>
      <c r="B9" s="163">
        <v>0</v>
      </c>
      <c r="C9" s="163">
        <v>0</v>
      </c>
      <c r="D9" s="164">
        <v>0</v>
      </c>
      <c r="E9" s="165">
        <v>0</v>
      </c>
      <c r="F9" s="165">
        <v>0</v>
      </c>
      <c r="G9" s="164">
        <v>0</v>
      </c>
      <c r="H9" s="163">
        <v>0</v>
      </c>
      <c r="I9" s="163">
        <v>0</v>
      </c>
      <c r="J9" s="163">
        <v>0</v>
      </c>
      <c r="K9" s="166"/>
      <c r="L9" s="148"/>
      <c r="M9" s="148"/>
      <c r="N9" s="148"/>
      <c r="O9" s="148"/>
      <c r="P9" s="160"/>
    </row>
    <row r="10" spans="1:16" ht="15.6" hidden="1" customHeight="1" x14ac:dyDescent="0.2">
      <c r="A10" s="162" t="s">
        <v>79</v>
      </c>
      <c r="B10" s="163">
        <v>0</v>
      </c>
      <c r="C10" s="163">
        <v>0</v>
      </c>
      <c r="D10" s="164">
        <v>0</v>
      </c>
      <c r="E10" s="165">
        <v>0</v>
      </c>
      <c r="F10" s="165">
        <v>0</v>
      </c>
      <c r="G10" s="164">
        <v>0</v>
      </c>
      <c r="H10" s="163">
        <v>0</v>
      </c>
      <c r="I10" s="163">
        <v>0</v>
      </c>
      <c r="J10" s="163">
        <v>0</v>
      </c>
      <c r="K10" s="166"/>
      <c r="L10" s="148"/>
      <c r="M10" s="148"/>
      <c r="N10" s="148"/>
      <c r="O10" s="148"/>
      <c r="P10" s="160"/>
    </row>
    <row r="11" spans="1:16" ht="15.6" hidden="1" customHeight="1" x14ac:dyDescent="0.2">
      <c r="A11" s="162" t="s">
        <v>80</v>
      </c>
      <c r="B11" s="163">
        <v>0</v>
      </c>
      <c r="C11" s="163">
        <v>0</v>
      </c>
      <c r="D11" s="164">
        <v>0</v>
      </c>
      <c r="E11" s="165">
        <v>0</v>
      </c>
      <c r="F11" s="165">
        <v>0</v>
      </c>
      <c r="G11" s="164">
        <v>0</v>
      </c>
      <c r="H11" s="163">
        <v>0</v>
      </c>
      <c r="I11" s="163">
        <v>0</v>
      </c>
      <c r="J11" s="163">
        <v>0</v>
      </c>
      <c r="K11" s="166"/>
      <c r="L11" s="148"/>
      <c r="M11" s="148"/>
      <c r="N11" s="148"/>
      <c r="O11" s="148"/>
      <c r="P11" s="160"/>
    </row>
    <row r="12" spans="1:16" ht="15.6" hidden="1" customHeight="1" x14ac:dyDescent="0.2">
      <c r="A12" s="162" t="s">
        <v>81</v>
      </c>
      <c r="B12" s="163">
        <v>0</v>
      </c>
      <c r="C12" s="163">
        <v>0</v>
      </c>
      <c r="D12" s="164">
        <v>0</v>
      </c>
      <c r="E12" s="165">
        <v>0</v>
      </c>
      <c r="F12" s="165">
        <v>0</v>
      </c>
      <c r="G12" s="164">
        <v>0</v>
      </c>
      <c r="H12" s="163">
        <v>0</v>
      </c>
      <c r="I12" s="163">
        <v>0</v>
      </c>
      <c r="J12" s="163">
        <v>0</v>
      </c>
      <c r="K12" s="166"/>
      <c r="L12" s="148"/>
      <c r="M12" s="148"/>
      <c r="N12" s="148"/>
      <c r="O12" s="148"/>
      <c r="P12" s="160"/>
    </row>
    <row r="13" spans="1:16" ht="15.6" hidden="1" customHeight="1" x14ac:dyDescent="0.2">
      <c r="A13" s="162" t="s">
        <v>82</v>
      </c>
      <c r="B13" s="163">
        <v>0</v>
      </c>
      <c r="C13" s="163">
        <v>0</v>
      </c>
      <c r="D13" s="164">
        <v>0</v>
      </c>
      <c r="E13" s="165">
        <v>0</v>
      </c>
      <c r="F13" s="165">
        <v>0</v>
      </c>
      <c r="G13" s="164">
        <v>0</v>
      </c>
      <c r="H13" s="163">
        <v>0</v>
      </c>
      <c r="I13" s="163">
        <v>0</v>
      </c>
      <c r="J13" s="163">
        <v>0</v>
      </c>
      <c r="K13" s="166"/>
      <c r="L13" s="148"/>
      <c r="M13" s="148"/>
      <c r="N13" s="148"/>
      <c r="O13" s="148"/>
      <c r="P13" s="160"/>
    </row>
    <row r="14" spans="1:16" ht="15.6" hidden="1" customHeight="1" x14ac:dyDescent="0.2">
      <c r="A14" s="162" t="s">
        <v>83</v>
      </c>
      <c r="B14" s="163">
        <v>0</v>
      </c>
      <c r="C14" s="163">
        <v>0</v>
      </c>
      <c r="D14" s="164">
        <v>0</v>
      </c>
      <c r="E14" s="165">
        <v>0</v>
      </c>
      <c r="F14" s="165">
        <v>0</v>
      </c>
      <c r="G14" s="164">
        <v>0</v>
      </c>
      <c r="H14" s="163">
        <v>0</v>
      </c>
      <c r="I14" s="163">
        <v>0</v>
      </c>
      <c r="J14" s="163">
        <v>0</v>
      </c>
      <c r="K14" s="166"/>
      <c r="L14" s="148"/>
      <c r="M14" s="148"/>
      <c r="N14" s="148"/>
      <c r="O14" s="148"/>
      <c r="P14" s="160"/>
    </row>
    <row r="15" spans="1:16" ht="15.6" hidden="1" customHeight="1" x14ac:dyDescent="0.2">
      <c r="A15" s="162" t="s">
        <v>84</v>
      </c>
      <c r="B15" s="163">
        <v>0</v>
      </c>
      <c r="C15" s="163">
        <v>0</v>
      </c>
      <c r="D15" s="164">
        <v>0</v>
      </c>
      <c r="E15" s="165">
        <v>0</v>
      </c>
      <c r="F15" s="165">
        <v>0</v>
      </c>
      <c r="G15" s="164">
        <v>0</v>
      </c>
      <c r="H15" s="163">
        <v>0</v>
      </c>
      <c r="I15" s="163">
        <v>0</v>
      </c>
      <c r="J15" s="163">
        <v>0</v>
      </c>
      <c r="K15" s="166"/>
      <c r="L15" s="148"/>
      <c r="M15" s="148"/>
      <c r="N15" s="148"/>
      <c r="O15" s="148"/>
      <c r="P15" s="160"/>
    </row>
    <row r="16" spans="1:16" ht="15.6" hidden="1" customHeight="1" x14ac:dyDescent="0.2">
      <c r="A16" s="156" t="s">
        <v>85</v>
      </c>
      <c r="B16" s="157">
        <v>0</v>
      </c>
      <c r="C16" s="157">
        <v>0</v>
      </c>
      <c r="D16" s="157">
        <v>0</v>
      </c>
      <c r="E16" s="158">
        <v>0</v>
      </c>
      <c r="F16" s="158">
        <v>0</v>
      </c>
      <c r="G16" s="157">
        <v>0</v>
      </c>
      <c r="H16" s="157">
        <v>0</v>
      </c>
      <c r="I16" s="157">
        <v>0</v>
      </c>
      <c r="J16" s="157">
        <v>0</v>
      </c>
      <c r="K16" s="159"/>
      <c r="L16" s="148"/>
      <c r="M16" s="148"/>
      <c r="N16" s="148"/>
      <c r="O16" s="148"/>
      <c r="P16" s="160"/>
    </row>
    <row r="17" spans="1:16" ht="15.6" hidden="1" customHeight="1" x14ac:dyDescent="0.2">
      <c r="A17" s="162" t="s">
        <v>86</v>
      </c>
      <c r="B17" s="163">
        <v>0</v>
      </c>
      <c r="C17" s="163">
        <v>0</v>
      </c>
      <c r="D17" s="164">
        <v>0</v>
      </c>
      <c r="E17" s="165">
        <v>0</v>
      </c>
      <c r="F17" s="165">
        <v>0</v>
      </c>
      <c r="G17" s="164">
        <v>0</v>
      </c>
      <c r="H17" s="163">
        <v>0</v>
      </c>
      <c r="I17" s="163">
        <v>0</v>
      </c>
      <c r="J17" s="163">
        <v>0</v>
      </c>
      <c r="K17" s="166"/>
      <c r="L17" s="148"/>
      <c r="M17" s="148"/>
      <c r="N17" s="148"/>
      <c r="O17" s="148"/>
      <c r="P17" s="160"/>
    </row>
    <row r="18" spans="1:16" ht="15.6" hidden="1" customHeight="1" x14ac:dyDescent="0.2">
      <c r="A18" s="162" t="s">
        <v>87</v>
      </c>
      <c r="B18" s="163">
        <v>0</v>
      </c>
      <c r="C18" s="163">
        <v>0</v>
      </c>
      <c r="D18" s="164">
        <v>0</v>
      </c>
      <c r="E18" s="165">
        <v>0</v>
      </c>
      <c r="F18" s="165">
        <v>0</v>
      </c>
      <c r="G18" s="164">
        <v>0</v>
      </c>
      <c r="H18" s="163">
        <v>0</v>
      </c>
      <c r="I18" s="163">
        <v>0</v>
      </c>
      <c r="J18" s="163">
        <v>0</v>
      </c>
      <c r="K18" s="166"/>
      <c r="L18" s="148"/>
      <c r="M18" s="148"/>
      <c r="N18" s="148"/>
      <c r="O18" s="148"/>
      <c r="P18" s="160"/>
    </row>
    <row r="19" spans="1:16" ht="15.6" hidden="1" customHeight="1" x14ac:dyDescent="0.2">
      <c r="A19" s="168" t="s">
        <v>88</v>
      </c>
      <c r="B19" s="163">
        <v>0</v>
      </c>
      <c r="C19" s="163">
        <v>0</v>
      </c>
      <c r="D19" s="164">
        <v>0</v>
      </c>
      <c r="E19" s="165">
        <v>0</v>
      </c>
      <c r="F19" s="165">
        <v>0</v>
      </c>
      <c r="G19" s="164">
        <v>0</v>
      </c>
      <c r="H19" s="163">
        <v>0</v>
      </c>
      <c r="I19" s="163">
        <v>0</v>
      </c>
      <c r="J19" s="163">
        <v>0</v>
      </c>
      <c r="K19" s="166"/>
      <c r="L19" s="148"/>
      <c r="M19" s="148"/>
      <c r="N19" s="148"/>
      <c r="O19" s="148"/>
      <c r="P19" s="160"/>
    </row>
    <row r="20" spans="1:16" ht="15.6" hidden="1" customHeight="1" x14ac:dyDescent="0.2">
      <c r="A20" s="168" t="s">
        <v>89</v>
      </c>
      <c r="B20" s="163">
        <v>0</v>
      </c>
      <c r="C20" s="163">
        <v>0</v>
      </c>
      <c r="D20" s="164">
        <v>0</v>
      </c>
      <c r="E20" s="165">
        <v>0</v>
      </c>
      <c r="F20" s="165">
        <v>0</v>
      </c>
      <c r="G20" s="164">
        <v>0</v>
      </c>
      <c r="H20" s="163">
        <v>0</v>
      </c>
      <c r="I20" s="163">
        <v>0</v>
      </c>
      <c r="J20" s="163">
        <v>0</v>
      </c>
      <c r="K20" s="166"/>
      <c r="L20" s="148"/>
      <c r="M20" s="148"/>
      <c r="N20" s="148"/>
      <c r="O20" s="148"/>
      <c r="P20" s="160"/>
    </row>
    <row r="21" spans="1:16" ht="15.6" hidden="1" customHeight="1" x14ac:dyDescent="0.2">
      <c r="A21" s="168" t="s">
        <v>90</v>
      </c>
      <c r="B21" s="163">
        <v>0</v>
      </c>
      <c r="C21" s="163">
        <v>0</v>
      </c>
      <c r="D21" s="164">
        <v>0</v>
      </c>
      <c r="E21" s="165">
        <v>0</v>
      </c>
      <c r="F21" s="165">
        <v>0</v>
      </c>
      <c r="G21" s="164">
        <v>0</v>
      </c>
      <c r="H21" s="163">
        <v>0</v>
      </c>
      <c r="I21" s="163">
        <v>0</v>
      </c>
      <c r="J21" s="163">
        <v>0</v>
      </c>
      <c r="K21" s="166"/>
      <c r="L21" s="148"/>
      <c r="M21" s="148"/>
      <c r="N21" s="148"/>
      <c r="O21" s="148"/>
      <c r="P21" s="160"/>
    </row>
    <row r="22" spans="1:16" ht="15.6" hidden="1" customHeight="1" x14ac:dyDescent="0.2">
      <c r="A22" s="168" t="s">
        <v>91</v>
      </c>
      <c r="B22" s="163">
        <v>0</v>
      </c>
      <c r="C22" s="163">
        <v>0</v>
      </c>
      <c r="D22" s="164">
        <v>0</v>
      </c>
      <c r="E22" s="165">
        <v>0</v>
      </c>
      <c r="F22" s="165">
        <v>0</v>
      </c>
      <c r="G22" s="164">
        <v>0</v>
      </c>
      <c r="H22" s="163">
        <v>0</v>
      </c>
      <c r="I22" s="163">
        <v>0</v>
      </c>
      <c r="J22" s="163">
        <v>0</v>
      </c>
      <c r="K22" s="166"/>
      <c r="L22" s="148"/>
      <c r="M22" s="148"/>
      <c r="N22" s="148"/>
      <c r="O22" s="148"/>
      <c r="P22" s="160"/>
    </row>
    <row r="23" spans="1:16" ht="15.6" hidden="1" customHeight="1" x14ac:dyDescent="0.2">
      <c r="A23" s="168" t="s">
        <v>92</v>
      </c>
      <c r="B23" s="163">
        <v>0</v>
      </c>
      <c r="C23" s="163">
        <v>0</v>
      </c>
      <c r="D23" s="164">
        <v>0</v>
      </c>
      <c r="E23" s="165">
        <v>0</v>
      </c>
      <c r="F23" s="165">
        <v>0</v>
      </c>
      <c r="G23" s="164">
        <v>0</v>
      </c>
      <c r="H23" s="163">
        <v>0</v>
      </c>
      <c r="I23" s="163">
        <v>0</v>
      </c>
      <c r="J23" s="163">
        <v>0</v>
      </c>
      <c r="K23" s="166"/>
      <c r="L23" s="148"/>
      <c r="M23" s="148"/>
      <c r="N23" s="148"/>
      <c r="O23" s="148"/>
      <c r="P23" s="160"/>
    </row>
    <row r="24" spans="1:16" ht="15.6" hidden="1" customHeight="1" x14ac:dyDescent="0.2">
      <c r="A24" s="168" t="s">
        <v>93</v>
      </c>
      <c r="B24" s="163">
        <v>0</v>
      </c>
      <c r="C24" s="163">
        <v>0</v>
      </c>
      <c r="D24" s="164">
        <v>0</v>
      </c>
      <c r="E24" s="165">
        <v>0</v>
      </c>
      <c r="F24" s="165">
        <v>0</v>
      </c>
      <c r="G24" s="164">
        <v>0</v>
      </c>
      <c r="H24" s="163">
        <v>0</v>
      </c>
      <c r="I24" s="163">
        <v>0</v>
      </c>
      <c r="J24" s="163">
        <v>0</v>
      </c>
      <c r="K24" s="166"/>
      <c r="L24" s="148"/>
      <c r="M24" s="148"/>
      <c r="N24" s="148"/>
      <c r="O24" s="148"/>
      <c r="P24" s="160"/>
    </row>
    <row r="25" spans="1:16" ht="15.6" hidden="1" customHeight="1" x14ac:dyDescent="0.2">
      <c r="A25" s="168" t="s">
        <v>94</v>
      </c>
      <c r="B25" s="163">
        <v>0</v>
      </c>
      <c r="C25" s="163">
        <v>0</v>
      </c>
      <c r="D25" s="164">
        <v>0</v>
      </c>
      <c r="E25" s="165">
        <v>0</v>
      </c>
      <c r="F25" s="165">
        <v>0</v>
      </c>
      <c r="G25" s="164">
        <v>0</v>
      </c>
      <c r="H25" s="163">
        <v>0</v>
      </c>
      <c r="I25" s="163">
        <v>0</v>
      </c>
      <c r="J25" s="163">
        <v>0</v>
      </c>
      <c r="K25" s="166"/>
      <c r="L25" s="148"/>
      <c r="M25" s="148"/>
      <c r="N25" s="148"/>
      <c r="O25" s="148"/>
      <c r="P25" s="160"/>
    </row>
    <row r="26" spans="1:16" ht="15.6" customHeight="1" x14ac:dyDescent="0.2">
      <c r="A26" s="448" t="s">
        <v>95</v>
      </c>
      <c r="B26" s="460">
        <v>7</v>
      </c>
      <c r="C26" s="460">
        <v>5.7</v>
      </c>
      <c r="D26" s="460">
        <v>-18.600000000000001</v>
      </c>
      <c r="E26" s="461">
        <v>3186</v>
      </c>
      <c r="F26" s="461">
        <v>3897</v>
      </c>
      <c r="G26" s="460">
        <v>22.3</v>
      </c>
      <c r="H26" s="460">
        <v>22.3</v>
      </c>
      <c r="I26" s="460">
        <v>22.2</v>
      </c>
      <c r="J26" s="460">
        <v>-0.4</v>
      </c>
      <c r="K26" s="169"/>
      <c r="L26" s="148"/>
      <c r="M26" s="148"/>
      <c r="N26" s="148"/>
      <c r="O26" s="148"/>
      <c r="P26" s="160"/>
    </row>
    <row r="27" spans="1:16" ht="15.6" hidden="1" customHeight="1" x14ac:dyDescent="0.2">
      <c r="A27" s="450" t="s">
        <v>96</v>
      </c>
      <c r="B27" s="462">
        <v>0</v>
      </c>
      <c r="C27" s="463">
        <v>0</v>
      </c>
      <c r="D27" s="464">
        <v>0</v>
      </c>
      <c r="E27" s="465">
        <v>0</v>
      </c>
      <c r="F27" s="465">
        <v>0</v>
      </c>
      <c r="G27" s="464">
        <v>0</v>
      </c>
      <c r="H27" s="466">
        <v>0</v>
      </c>
      <c r="I27" s="466">
        <v>0</v>
      </c>
      <c r="J27" s="466">
        <v>0</v>
      </c>
      <c r="K27" s="173"/>
      <c r="L27" s="148"/>
      <c r="M27" s="148"/>
      <c r="N27" s="148"/>
      <c r="O27" s="148"/>
      <c r="P27" s="160"/>
    </row>
    <row r="28" spans="1:16" ht="15.6" customHeight="1" x14ac:dyDescent="0.2">
      <c r="A28" s="450" t="s">
        <v>97</v>
      </c>
      <c r="B28" s="466">
        <v>7</v>
      </c>
      <c r="C28" s="466">
        <v>5.7</v>
      </c>
      <c r="D28" s="464">
        <v>-18.600000000000001</v>
      </c>
      <c r="E28" s="465">
        <v>3186</v>
      </c>
      <c r="F28" s="451">
        <v>3897</v>
      </c>
      <c r="G28" s="464">
        <v>22.3</v>
      </c>
      <c r="H28" s="466">
        <v>22.3</v>
      </c>
      <c r="I28" s="466">
        <v>22.2</v>
      </c>
      <c r="J28" s="466">
        <v>-0.4</v>
      </c>
      <c r="K28" s="173"/>
      <c r="L28" s="148"/>
      <c r="M28" s="148"/>
      <c r="N28" s="148"/>
      <c r="O28" s="148"/>
      <c r="P28" s="160"/>
    </row>
    <row r="29" spans="1:16" ht="15.6" hidden="1" customHeight="1" x14ac:dyDescent="0.2">
      <c r="A29" s="450" t="s">
        <v>98</v>
      </c>
      <c r="B29" s="466">
        <v>0</v>
      </c>
      <c r="C29" s="466">
        <v>0</v>
      </c>
      <c r="D29" s="464">
        <v>0</v>
      </c>
      <c r="E29" s="465">
        <v>0</v>
      </c>
      <c r="F29" s="465">
        <v>0</v>
      </c>
      <c r="G29" s="464">
        <v>0</v>
      </c>
      <c r="H29" s="466">
        <v>0</v>
      </c>
      <c r="I29" s="466">
        <v>0</v>
      </c>
      <c r="J29" s="466">
        <v>0</v>
      </c>
      <c r="K29" s="173"/>
      <c r="L29" s="148"/>
      <c r="M29" s="148"/>
      <c r="N29" s="148"/>
      <c r="O29" s="148"/>
      <c r="P29" s="160"/>
    </row>
    <row r="30" spans="1:16" ht="15.6" hidden="1" customHeight="1" x14ac:dyDescent="0.2">
      <c r="A30" s="450" t="s">
        <v>99</v>
      </c>
      <c r="B30" s="463">
        <v>0</v>
      </c>
      <c r="C30" s="463">
        <v>0</v>
      </c>
      <c r="D30" s="464">
        <v>0</v>
      </c>
      <c r="E30" s="465">
        <v>0</v>
      </c>
      <c r="F30" s="465">
        <v>0</v>
      </c>
      <c r="G30" s="464">
        <v>0</v>
      </c>
      <c r="H30" s="466">
        <v>0</v>
      </c>
      <c r="I30" s="466">
        <v>0</v>
      </c>
      <c r="J30" s="466">
        <v>0</v>
      </c>
      <c r="K30" s="173"/>
      <c r="L30" s="148"/>
      <c r="M30" s="148"/>
      <c r="N30" s="148"/>
      <c r="O30" s="148"/>
      <c r="P30" s="160"/>
    </row>
    <row r="31" spans="1:16" ht="15.6" customHeight="1" x14ac:dyDescent="0.2">
      <c r="A31" s="448" t="s">
        <v>100</v>
      </c>
      <c r="B31" s="460">
        <v>181</v>
      </c>
      <c r="C31" s="460">
        <v>196</v>
      </c>
      <c r="D31" s="460">
        <v>8.3000000000000007</v>
      </c>
      <c r="E31" s="461">
        <v>3855.9392265193369</v>
      </c>
      <c r="F31" s="461">
        <v>3868.2857142857142</v>
      </c>
      <c r="G31" s="460">
        <v>0.3</v>
      </c>
      <c r="H31" s="460">
        <v>698</v>
      </c>
      <c r="I31" s="460">
        <v>758.19999999999993</v>
      </c>
      <c r="J31" s="460">
        <v>8.6</v>
      </c>
      <c r="K31" s="169"/>
      <c r="L31" s="436"/>
      <c r="M31" s="148"/>
      <c r="N31" s="148"/>
      <c r="O31" s="148"/>
      <c r="P31" s="160"/>
    </row>
    <row r="32" spans="1:16" ht="15.6" customHeight="1" x14ac:dyDescent="0.2">
      <c r="A32" s="453" t="s">
        <v>101</v>
      </c>
      <c r="B32" s="467">
        <v>5.5</v>
      </c>
      <c r="C32" s="467">
        <v>5.6</v>
      </c>
      <c r="D32" s="468">
        <v>1.8</v>
      </c>
      <c r="E32" s="454">
        <v>2450</v>
      </c>
      <c r="F32" s="454">
        <v>3640</v>
      </c>
      <c r="G32" s="464">
        <v>48.6</v>
      </c>
      <c r="H32" s="466">
        <v>13.5</v>
      </c>
      <c r="I32" s="466">
        <v>20.399999999999999</v>
      </c>
      <c r="J32" s="466">
        <v>51.1</v>
      </c>
      <c r="K32" s="173"/>
      <c r="L32" s="148"/>
      <c r="M32" s="148"/>
      <c r="N32" s="148"/>
      <c r="O32" s="148"/>
      <c r="P32" s="160"/>
    </row>
    <row r="33" spans="1:16" ht="15.6" hidden="1" customHeight="1" x14ac:dyDescent="0.2">
      <c r="A33" s="453" t="s">
        <v>102</v>
      </c>
      <c r="B33" s="467">
        <v>0</v>
      </c>
      <c r="C33" s="467">
        <v>0</v>
      </c>
      <c r="D33" s="468">
        <v>0</v>
      </c>
      <c r="E33" s="454">
        <v>0</v>
      </c>
      <c r="F33" s="454">
        <v>0</v>
      </c>
      <c r="G33" s="464">
        <v>0</v>
      </c>
      <c r="H33" s="466">
        <v>0</v>
      </c>
      <c r="I33" s="466">
        <v>0</v>
      </c>
      <c r="J33" s="466">
        <v>0</v>
      </c>
      <c r="K33" s="173"/>
      <c r="L33" s="148"/>
      <c r="M33" s="148"/>
      <c r="N33" s="148"/>
      <c r="O33" s="148"/>
      <c r="P33" s="160"/>
    </row>
    <row r="34" spans="1:16" ht="15.6" hidden="1" customHeight="1" x14ac:dyDescent="0.2">
      <c r="A34" s="453" t="s">
        <v>103</v>
      </c>
      <c r="B34" s="467">
        <v>0</v>
      </c>
      <c r="C34" s="467">
        <v>0</v>
      </c>
      <c r="D34" s="468">
        <v>0</v>
      </c>
      <c r="E34" s="454">
        <v>0</v>
      </c>
      <c r="F34" s="454">
        <v>0</v>
      </c>
      <c r="G34" s="464">
        <v>0</v>
      </c>
      <c r="H34" s="466">
        <v>0</v>
      </c>
      <c r="I34" s="466">
        <v>0</v>
      </c>
      <c r="J34" s="466">
        <v>0</v>
      </c>
      <c r="K34" s="173"/>
      <c r="L34" s="148"/>
      <c r="M34" s="148"/>
      <c r="N34" s="148"/>
      <c r="O34" s="148"/>
      <c r="P34" s="160"/>
    </row>
    <row r="35" spans="1:16" ht="15.6" customHeight="1" x14ac:dyDescent="0.2">
      <c r="A35" s="453" t="s">
        <v>104</v>
      </c>
      <c r="B35" s="467">
        <v>175.5</v>
      </c>
      <c r="C35" s="467">
        <v>190.4</v>
      </c>
      <c r="D35" s="468">
        <v>8.5</v>
      </c>
      <c r="E35" s="454">
        <v>3900</v>
      </c>
      <c r="F35" s="454">
        <v>3875</v>
      </c>
      <c r="G35" s="464">
        <v>-0.6</v>
      </c>
      <c r="H35" s="466">
        <v>684.5</v>
      </c>
      <c r="I35" s="466">
        <v>737.8</v>
      </c>
      <c r="J35" s="466">
        <v>7.8</v>
      </c>
      <c r="K35" s="174"/>
      <c r="L35" s="437"/>
      <c r="M35" s="148"/>
      <c r="N35" s="148"/>
      <c r="O35" s="148"/>
      <c r="P35" s="175"/>
    </row>
    <row r="36" spans="1:16" ht="15.6" customHeight="1" x14ac:dyDescent="0.2">
      <c r="A36" s="448" t="s">
        <v>105</v>
      </c>
      <c r="B36" s="460">
        <v>5</v>
      </c>
      <c r="C36" s="460">
        <v>3</v>
      </c>
      <c r="D36" s="460">
        <v>-40</v>
      </c>
      <c r="E36" s="461">
        <v>2843.68</v>
      </c>
      <c r="F36" s="461">
        <v>2983.5</v>
      </c>
      <c r="G36" s="460">
        <v>4.9000000000000004</v>
      </c>
      <c r="H36" s="460">
        <v>14.2</v>
      </c>
      <c r="I36" s="460">
        <v>9</v>
      </c>
      <c r="J36" s="460">
        <v>-36.6</v>
      </c>
      <c r="K36" s="169"/>
      <c r="L36" s="148"/>
      <c r="M36" s="148"/>
      <c r="N36" s="148"/>
      <c r="O36" s="148"/>
      <c r="P36" s="160"/>
    </row>
    <row r="37" spans="1:16" ht="15.6" customHeight="1" x14ac:dyDescent="0.2">
      <c r="A37" s="453" t="s">
        <v>106</v>
      </c>
      <c r="B37" s="467">
        <v>1.6</v>
      </c>
      <c r="C37" s="467">
        <v>1.5</v>
      </c>
      <c r="D37" s="468">
        <v>-6.3</v>
      </c>
      <c r="E37" s="454">
        <v>1874</v>
      </c>
      <c r="F37" s="454">
        <v>2667</v>
      </c>
      <c r="G37" s="464">
        <v>42.3</v>
      </c>
      <c r="H37" s="466">
        <v>3</v>
      </c>
      <c r="I37" s="466">
        <v>4</v>
      </c>
      <c r="J37" s="466">
        <v>33.299999999999997</v>
      </c>
      <c r="K37" s="173"/>
      <c r="L37" s="176"/>
      <c r="M37" s="148"/>
      <c r="N37" s="148"/>
      <c r="O37" s="148"/>
      <c r="P37" s="160"/>
    </row>
    <row r="38" spans="1:16" ht="15.6" hidden="1" customHeight="1" x14ac:dyDescent="0.2">
      <c r="A38" s="453" t="s">
        <v>107</v>
      </c>
      <c r="B38" s="467">
        <v>0</v>
      </c>
      <c r="C38" s="467">
        <v>0</v>
      </c>
      <c r="D38" s="468">
        <v>0</v>
      </c>
      <c r="E38" s="454">
        <v>0</v>
      </c>
      <c r="F38" s="454">
        <v>0</v>
      </c>
      <c r="G38" s="464">
        <v>0</v>
      </c>
      <c r="H38" s="466">
        <v>0</v>
      </c>
      <c r="I38" s="466">
        <v>0</v>
      </c>
      <c r="J38" s="466">
        <v>0</v>
      </c>
      <c r="K38" s="173"/>
      <c r="L38" s="148"/>
      <c r="M38" s="148"/>
      <c r="N38" s="148"/>
      <c r="O38" s="148"/>
      <c r="P38" s="160"/>
    </row>
    <row r="39" spans="1:16" ht="15.6" customHeight="1" x14ac:dyDescent="0.2">
      <c r="A39" s="453" t="s">
        <v>108</v>
      </c>
      <c r="B39" s="467">
        <v>3.4</v>
      </c>
      <c r="C39" s="467">
        <v>1.5</v>
      </c>
      <c r="D39" s="468">
        <v>-55.9</v>
      </c>
      <c r="E39" s="454">
        <v>3300</v>
      </c>
      <c r="F39" s="454">
        <v>3300</v>
      </c>
      <c r="G39" s="464">
        <v>0</v>
      </c>
      <c r="H39" s="466">
        <v>11.2</v>
      </c>
      <c r="I39" s="466">
        <v>5</v>
      </c>
      <c r="J39" s="466">
        <v>-55.4</v>
      </c>
      <c r="K39" s="173"/>
      <c r="L39" s="148"/>
      <c r="M39" s="148"/>
      <c r="N39" s="148"/>
      <c r="O39" s="148"/>
      <c r="P39" s="160"/>
    </row>
    <row r="40" spans="1:16" ht="15.6" hidden="1" customHeight="1" x14ac:dyDescent="0.2">
      <c r="A40" s="469" t="s">
        <v>109</v>
      </c>
      <c r="B40" s="460">
        <v>0</v>
      </c>
      <c r="C40" s="460">
        <v>0</v>
      </c>
      <c r="D40" s="460">
        <v>0</v>
      </c>
      <c r="E40" s="461">
        <v>0</v>
      </c>
      <c r="F40" s="461">
        <v>0</v>
      </c>
      <c r="G40" s="460">
        <v>0</v>
      </c>
      <c r="H40" s="460">
        <v>0</v>
      </c>
      <c r="I40" s="460">
        <v>0</v>
      </c>
      <c r="J40" s="460">
        <v>0</v>
      </c>
      <c r="K40" s="169"/>
      <c r="L40" s="148"/>
      <c r="M40" s="148"/>
      <c r="N40" s="148"/>
      <c r="O40" s="148"/>
      <c r="P40" s="160"/>
    </row>
    <row r="41" spans="1:16" ht="15.6" customHeight="1" x14ac:dyDescent="0.2">
      <c r="A41" s="470" t="s">
        <v>110</v>
      </c>
      <c r="B41" s="471">
        <v>193</v>
      </c>
      <c r="C41" s="471">
        <v>204.7</v>
      </c>
      <c r="D41" s="471">
        <v>6.1</v>
      </c>
      <c r="E41" s="472">
        <v>3805.4165803108808</v>
      </c>
      <c r="F41" s="472">
        <v>3856.1182217879827</v>
      </c>
      <c r="G41" s="471">
        <v>1.3</v>
      </c>
      <c r="H41" s="471">
        <v>734.5</v>
      </c>
      <c r="I41" s="471">
        <v>789.4</v>
      </c>
      <c r="J41" s="471">
        <v>7.5</v>
      </c>
      <c r="K41" s="169"/>
      <c r="L41" s="148"/>
      <c r="M41" s="148"/>
      <c r="N41" s="148"/>
      <c r="O41" s="148"/>
      <c r="P41" s="160"/>
    </row>
    <row r="42" spans="1:16" ht="15.6" customHeight="1" x14ac:dyDescent="0.2">
      <c r="A42" s="473" t="s">
        <v>56</v>
      </c>
      <c r="B42" s="474">
        <v>193</v>
      </c>
      <c r="C42" s="474">
        <v>204.7</v>
      </c>
      <c r="D42" s="474">
        <v>6.1</v>
      </c>
      <c r="E42" s="475">
        <v>3805.4165803108808</v>
      </c>
      <c r="F42" s="475">
        <v>3856.1182217879827</v>
      </c>
      <c r="G42" s="474">
        <v>1.3</v>
      </c>
      <c r="H42" s="474">
        <v>734.5</v>
      </c>
      <c r="I42" s="474">
        <v>789.4</v>
      </c>
      <c r="J42" s="474">
        <v>7.5</v>
      </c>
      <c r="K42" s="169"/>
      <c r="L42" s="148"/>
      <c r="M42" s="148"/>
      <c r="N42" s="148"/>
      <c r="O42" s="148"/>
      <c r="P42" s="160"/>
    </row>
    <row r="43" spans="1:16" ht="15.6" customHeight="1" x14ac:dyDescent="0.2">
      <c r="A43" s="177" t="s">
        <v>7</v>
      </c>
      <c r="L43" s="148"/>
      <c r="M43" s="148"/>
      <c r="N43" s="148"/>
      <c r="O43" s="148"/>
    </row>
    <row r="44" spans="1:16" ht="15.6" customHeight="1" x14ac:dyDescent="0.2">
      <c r="A44" s="177" t="s">
        <v>175</v>
      </c>
      <c r="L44" s="148"/>
      <c r="M44" s="148"/>
      <c r="N44" s="148"/>
      <c r="O44" s="148"/>
    </row>
    <row r="45" spans="1:16" ht="20.100000000000001" customHeight="1" x14ac:dyDescent="0.2">
      <c r="C45" s="178"/>
      <c r="L45" s="148"/>
      <c r="M45" s="148"/>
      <c r="N45" s="148"/>
      <c r="O45" s="148"/>
    </row>
    <row r="47" spans="1:16" ht="20.100000000000001" customHeight="1" x14ac:dyDescent="0.2">
      <c r="A47" s="120"/>
      <c r="H47" s="120"/>
    </row>
    <row r="52" spans="6:6" ht="20.100000000000001" customHeight="1" x14ac:dyDescent="0.2">
      <c r="F52" s="10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52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AC49" sqref="AC49"/>
    </sheetView>
  </sheetViews>
  <sheetFormatPr defaultColWidth="11.42578125" defaultRowHeight="20.100000000000001" customHeight="1" x14ac:dyDescent="0.2"/>
  <cols>
    <col min="1" max="1" width="20.42578125" style="114" customWidth="1"/>
    <col min="2" max="3" width="11.28515625" style="167" customWidth="1"/>
    <col min="4" max="4" width="7.28515625" style="114" customWidth="1"/>
    <col min="5" max="6" width="11.28515625" style="114" customWidth="1"/>
    <col min="7" max="7" width="8.7109375" style="114" customWidth="1"/>
    <col min="8" max="9" width="11.28515625" style="114" customWidth="1"/>
    <col min="10" max="10" width="9.85546875" style="114" customWidth="1"/>
    <col min="11" max="11" width="8.7109375" style="114" customWidth="1"/>
    <col min="12" max="12" width="13.42578125" style="114" customWidth="1"/>
    <col min="13" max="20" width="8.7109375" style="114" customWidth="1"/>
    <col min="21" max="242" width="11.42578125" style="114" customWidth="1"/>
  </cols>
  <sheetData>
    <row r="1" spans="1:20" ht="36.7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5.6" customHeight="1" x14ac:dyDescent="0.2">
      <c r="A2" s="615" t="s">
        <v>121</v>
      </c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.6" customHeight="1" x14ac:dyDescent="0.2">
      <c r="A3" s="615" t="s">
        <v>118</v>
      </c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15.6" customHeight="1" x14ac:dyDescent="0.2">
      <c r="A4" s="615" t="s">
        <v>0</v>
      </c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ht="21.75" customHeight="1" x14ac:dyDescent="0.2">
      <c r="A5" s="616" t="s">
        <v>63</v>
      </c>
      <c r="B5" s="618" t="s">
        <v>64</v>
      </c>
      <c r="C5" s="618"/>
      <c r="D5" s="618"/>
      <c r="E5" s="616" t="s">
        <v>65</v>
      </c>
      <c r="F5" s="616"/>
      <c r="G5" s="616"/>
      <c r="H5" s="618" t="s">
        <v>66</v>
      </c>
      <c r="I5" s="618"/>
      <c r="J5" s="618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0" ht="20.100000000000001" customHeight="1" x14ac:dyDescent="0.2">
      <c r="A6" s="616"/>
      <c r="B6" s="181" t="s">
        <v>2</v>
      </c>
      <c r="C6" s="181" t="s">
        <v>5</v>
      </c>
      <c r="D6" s="149" t="s">
        <v>67</v>
      </c>
      <c r="E6" s="149" t="s">
        <v>2</v>
      </c>
      <c r="F6" s="149" t="s">
        <v>5</v>
      </c>
      <c r="G6" s="149" t="s">
        <v>67</v>
      </c>
      <c r="H6" s="149" t="s">
        <v>2</v>
      </c>
      <c r="I6" s="181" t="s">
        <v>5</v>
      </c>
      <c r="J6" s="149" t="s">
        <v>67</v>
      </c>
      <c r="K6" s="182"/>
      <c r="O6" s="182"/>
      <c r="P6" s="182"/>
      <c r="Q6" s="116"/>
      <c r="R6" s="116"/>
      <c r="S6" s="116"/>
      <c r="T6" s="116"/>
    </row>
    <row r="7" spans="1:20" ht="20.100000000000001" customHeight="1" x14ac:dyDescent="0.2">
      <c r="A7" s="616"/>
      <c r="B7" s="181" t="s">
        <v>68</v>
      </c>
      <c r="C7" s="181" t="s">
        <v>69</v>
      </c>
      <c r="D7" s="149" t="s">
        <v>70</v>
      </c>
      <c r="E7" s="149" t="s">
        <v>71</v>
      </c>
      <c r="F7" s="149" t="s">
        <v>72</v>
      </c>
      <c r="G7" s="149" t="s">
        <v>73</v>
      </c>
      <c r="H7" s="149" t="s">
        <v>74</v>
      </c>
      <c r="I7" s="149" t="s">
        <v>75</v>
      </c>
      <c r="J7" s="149" t="s">
        <v>76</v>
      </c>
      <c r="K7" s="116"/>
      <c r="O7" s="116"/>
      <c r="P7" s="116"/>
      <c r="Q7" s="116"/>
      <c r="R7" s="116"/>
      <c r="S7" s="116"/>
      <c r="T7" s="116"/>
    </row>
    <row r="8" spans="1:20" ht="15.6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184">
        <v>0</v>
      </c>
      <c r="K8" s="186"/>
      <c r="O8" s="186"/>
      <c r="P8" s="186"/>
      <c r="Q8" s="161"/>
      <c r="R8" s="161"/>
      <c r="S8" s="161"/>
      <c r="T8" s="161"/>
    </row>
    <row r="9" spans="1:20" ht="15.6" hidden="1" customHeight="1" x14ac:dyDescent="0.2">
      <c r="A9" s="187" t="s">
        <v>78</v>
      </c>
      <c r="B9" s="118">
        <v>0</v>
      </c>
      <c r="C9" s="118">
        <v>0</v>
      </c>
      <c r="D9" s="188">
        <v>0</v>
      </c>
      <c r="E9" s="189">
        <v>0</v>
      </c>
      <c r="F9" s="189">
        <v>0</v>
      </c>
      <c r="G9" s="188">
        <v>0</v>
      </c>
      <c r="H9" s="118">
        <v>0</v>
      </c>
      <c r="I9" s="118">
        <v>0</v>
      </c>
      <c r="J9" s="118">
        <v>0</v>
      </c>
      <c r="K9" s="190"/>
      <c r="O9" s="190"/>
      <c r="P9" s="190"/>
      <c r="Q9" s="167"/>
      <c r="R9" s="167"/>
      <c r="S9" s="167"/>
      <c r="T9" s="167"/>
    </row>
    <row r="10" spans="1:20" ht="15.6" hidden="1" customHeight="1" x14ac:dyDescent="0.2">
      <c r="A10" s="187" t="s">
        <v>79</v>
      </c>
      <c r="B10" s="118">
        <v>0</v>
      </c>
      <c r="C10" s="118">
        <v>0</v>
      </c>
      <c r="D10" s="188">
        <v>0</v>
      </c>
      <c r="E10" s="189">
        <v>0</v>
      </c>
      <c r="F10" s="189">
        <v>0</v>
      </c>
      <c r="G10" s="188">
        <v>0</v>
      </c>
      <c r="H10" s="118">
        <v>0</v>
      </c>
      <c r="I10" s="118">
        <v>0</v>
      </c>
      <c r="J10" s="118">
        <v>0</v>
      </c>
      <c r="K10" s="190"/>
      <c r="O10" s="190"/>
      <c r="P10" s="190"/>
      <c r="Q10" s="167"/>
      <c r="R10" s="167"/>
      <c r="S10" s="167"/>
      <c r="T10" s="167"/>
    </row>
    <row r="11" spans="1:20" ht="15.6" hidden="1" customHeight="1" x14ac:dyDescent="0.2">
      <c r="A11" s="187" t="s">
        <v>80</v>
      </c>
      <c r="B11" s="118">
        <v>0</v>
      </c>
      <c r="C11" s="118">
        <v>0</v>
      </c>
      <c r="D11" s="188">
        <v>0</v>
      </c>
      <c r="E11" s="189">
        <v>0</v>
      </c>
      <c r="F11" s="189">
        <v>0</v>
      </c>
      <c r="G11" s="188">
        <v>0</v>
      </c>
      <c r="H11" s="118">
        <v>0</v>
      </c>
      <c r="I11" s="118">
        <v>0</v>
      </c>
      <c r="J11" s="118">
        <v>0</v>
      </c>
      <c r="K11" s="190"/>
      <c r="O11" s="190"/>
      <c r="P11" s="190"/>
      <c r="Q11" s="167"/>
      <c r="R11" s="167"/>
      <c r="S11" s="167"/>
      <c r="T11" s="167"/>
    </row>
    <row r="12" spans="1:20" ht="15.6" hidden="1" customHeight="1" x14ac:dyDescent="0.2">
      <c r="A12" s="187" t="s">
        <v>81</v>
      </c>
      <c r="B12" s="118">
        <v>0</v>
      </c>
      <c r="C12" s="118">
        <v>0</v>
      </c>
      <c r="D12" s="188">
        <v>0</v>
      </c>
      <c r="E12" s="189">
        <v>0</v>
      </c>
      <c r="F12" s="189">
        <v>0</v>
      </c>
      <c r="G12" s="188">
        <v>0</v>
      </c>
      <c r="H12" s="118">
        <v>0</v>
      </c>
      <c r="I12" s="118">
        <v>0</v>
      </c>
      <c r="J12" s="118">
        <v>0</v>
      </c>
      <c r="K12" s="190"/>
      <c r="O12" s="190"/>
      <c r="P12" s="190"/>
      <c r="Q12" s="167"/>
      <c r="R12" s="167"/>
      <c r="S12" s="167"/>
      <c r="T12" s="167"/>
    </row>
    <row r="13" spans="1:20" ht="15.6" hidden="1" customHeight="1" x14ac:dyDescent="0.2">
      <c r="A13" s="187" t="s">
        <v>82</v>
      </c>
      <c r="B13" s="118">
        <v>0</v>
      </c>
      <c r="C13" s="118">
        <v>0</v>
      </c>
      <c r="D13" s="188">
        <v>0</v>
      </c>
      <c r="E13" s="189">
        <v>0</v>
      </c>
      <c r="F13" s="189">
        <v>0</v>
      </c>
      <c r="G13" s="188">
        <v>0</v>
      </c>
      <c r="H13" s="118">
        <v>0</v>
      </c>
      <c r="I13" s="118">
        <v>0</v>
      </c>
      <c r="J13" s="118">
        <v>0</v>
      </c>
      <c r="K13" s="190"/>
      <c r="O13" s="190"/>
      <c r="P13" s="190"/>
      <c r="Q13" s="167"/>
      <c r="R13" s="167"/>
      <c r="S13" s="167"/>
      <c r="T13" s="167"/>
    </row>
    <row r="14" spans="1:20" ht="15.6" hidden="1" customHeight="1" x14ac:dyDescent="0.2">
      <c r="A14" s="187" t="s">
        <v>83</v>
      </c>
      <c r="B14" s="118">
        <v>0</v>
      </c>
      <c r="C14" s="118">
        <v>0</v>
      </c>
      <c r="D14" s="188">
        <v>0</v>
      </c>
      <c r="E14" s="189">
        <v>0</v>
      </c>
      <c r="F14" s="189">
        <v>0</v>
      </c>
      <c r="G14" s="188">
        <v>0</v>
      </c>
      <c r="H14" s="118">
        <v>0</v>
      </c>
      <c r="I14" s="118">
        <v>0</v>
      </c>
      <c r="J14" s="118">
        <v>0</v>
      </c>
      <c r="K14" s="190"/>
      <c r="O14" s="190"/>
      <c r="P14" s="190"/>
      <c r="Q14" s="167"/>
      <c r="R14" s="167"/>
      <c r="S14" s="167"/>
      <c r="T14" s="167"/>
    </row>
    <row r="15" spans="1:20" ht="15.6" hidden="1" customHeight="1" x14ac:dyDescent="0.2">
      <c r="A15" s="191" t="s">
        <v>84</v>
      </c>
      <c r="B15" s="192">
        <v>0</v>
      </c>
      <c r="C15" s="192">
        <v>0</v>
      </c>
      <c r="D15" s="188">
        <v>0</v>
      </c>
      <c r="E15" s="193">
        <v>0</v>
      </c>
      <c r="F15" s="193">
        <v>0</v>
      </c>
      <c r="G15" s="194">
        <v>0</v>
      </c>
      <c r="H15" s="192">
        <v>0</v>
      </c>
      <c r="I15" s="192">
        <v>0</v>
      </c>
      <c r="J15" s="192">
        <v>0</v>
      </c>
      <c r="K15" s="190"/>
      <c r="O15" s="190"/>
      <c r="P15" s="190"/>
      <c r="Q15" s="167"/>
      <c r="R15" s="167"/>
      <c r="S15" s="167"/>
      <c r="T15" s="167"/>
    </row>
    <row r="16" spans="1:20" ht="15.6" customHeight="1" x14ac:dyDescent="0.2">
      <c r="A16" s="448" t="s">
        <v>85</v>
      </c>
      <c r="B16" s="476">
        <v>3.7</v>
      </c>
      <c r="C16" s="476">
        <v>3.7</v>
      </c>
      <c r="D16" s="476">
        <v>0</v>
      </c>
      <c r="E16" s="477">
        <v>1105.5405405405404</v>
      </c>
      <c r="F16" s="477">
        <v>1023.0540540540541</v>
      </c>
      <c r="G16" s="476">
        <v>-7.5</v>
      </c>
      <c r="H16" s="476">
        <v>4</v>
      </c>
      <c r="I16" s="476">
        <v>3.8</v>
      </c>
      <c r="J16" s="476">
        <v>-5</v>
      </c>
      <c r="K16" s="195"/>
      <c r="O16" s="195"/>
      <c r="P16" s="195"/>
      <c r="Q16" s="196"/>
      <c r="R16" s="160"/>
      <c r="S16" s="160"/>
      <c r="T16" s="160"/>
    </row>
    <row r="17" spans="1:20" ht="15.6" hidden="1" customHeight="1" x14ac:dyDescent="0.2">
      <c r="A17" s="478" t="s">
        <v>86</v>
      </c>
      <c r="B17" s="466">
        <v>0</v>
      </c>
      <c r="C17" s="466">
        <v>0</v>
      </c>
      <c r="D17" s="464">
        <v>0</v>
      </c>
      <c r="E17" s="465">
        <v>0</v>
      </c>
      <c r="F17" s="465">
        <v>0</v>
      </c>
      <c r="G17" s="464">
        <v>0</v>
      </c>
      <c r="H17" s="466">
        <v>0</v>
      </c>
      <c r="I17" s="466">
        <v>0</v>
      </c>
      <c r="J17" s="466">
        <v>0</v>
      </c>
      <c r="K17" s="197"/>
      <c r="O17" s="197"/>
      <c r="P17" s="197"/>
      <c r="Q17" s="198"/>
      <c r="R17" s="198"/>
      <c r="S17" s="198"/>
      <c r="T17" s="198"/>
    </row>
    <row r="18" spans="1:20" ht="15.6" hidden="1" customHeight="1" x14ac:dyDescent="0.2">
      <c r="A18" s="478" t="s">
        <v>87</v>
      </c>
      <c r="B18" s="466">
        <v>0</v>
      </c>
      <c r="C18" s="466">
        <v>0</v>
      </c>
      <c r="D18" s="464">
        <v>0</v>
      </c>
      <c r="E18" s="465">
        <v>0</v>
      </c>
      <c r="F18" s="465">
        <v>0</v>
      </c>
      <c r="G18" s="464">
        <v>0</v>
      </c>
      <c r="H18" s="466">
        <v>0</v>
      </c>
      <c r="I18" s="466">
        <v>0</v>
      </c>
      <c r="J18" s="466">
        <v>0</v>
      </c>
      <c r="K18" s="197"/>
      <c r="O18" s="197"/>
      <c r="P18" s="197"/>
      <c r="Q18" s="198"/>
      <c r="R18" s="198"/>
      <c r="S18" s="198"/>
      <c r="T18" s="198"/>
    </row>
    <row r="19" spans="1:20" ht="15.6" customHeight="1" x14ac:dyDescent="0.2">
      <c r="A19" s="478" t="s">
        <v>88</v>
      </c>
      <c r="B19" s="440">
        <v>0.4</v>
      </c>
      <c r="C19" s="466">
        <v>0.4</v>
      </c>
      <c r="D19" s="464">
        <v>0</v>
      </c>
      <c r="E19" s="465">
        <v>1115</v>
      </c>
      <c r="F19" s="451">
        <v>1158</v>
      </c>
      <c r="G19" s="464">
        <v>3.9</v>
      </c>
      <c r="H19" s="466">
        <v>0.4</v>
      </c>
      <c r="I19" s="466">
        <v>0.5</v>
      </c>
      <c r="J19" s="466">
        <v>25</v>
      </c>
      <c r="K19" s="197"/>
      <c r="O19" s="197"/>
      <c r="P19" s="197"/>
      <c r="Q19" s="198"/>
      <c r="R19" s="198"/>
      <c r="S19" s="198"/>
      <c r="T19" s="198"/>
    </row>
    <row r="20" spans="1:20" ht="15.6" hidden="1" customHeight="1" x14ac:dyDescent="0.2">
      <c r="A20" s="478" t="s">
        <v>89</v>
      </c>
      <c r="B20" s="440">
        <v>0</v>
      </c>
      <c r="C20" s="466">
        <v>0</v>
      </c>
      <c r="D20" s="464">
        <v>0</v>
      </c>
      <c r="E20" s="465">
        <v>0</v>
      </c>
      <c r="F20" s="451">
        <v>0</v>
      </c>
      <c r="G20" s="464">
        <v>0</v>
      </c>
      <c r="H20" s="466">
        <v>0</v>
      </c>
      <c r="I20" s="466">
        <v>0</v>
      </c>
      <c r="J20" s="466">
        <v>0</v>
      </c>
      <c r="K20" s="197"/>
      <c r="O20" s="197"/>
      <c r="P20" s="197"/>
      <c r="Q20" s="198"/>
      <c r="R20" s="198"/>
      <c r="S20" s="198"/>
      <c r="T20" s="198"/>
    </row>
    <row r="21" spans="1:20" ht="15.6" customHeight="1" x14ac:dyDescent="0.2">
      <c r="A21" s="478" t="s">
        <v>90</v>
      </c>
      <c r="B21" s="440">
        <v>0.7</v>
      </c>
      <c r="C21" s="466">
        <v>0.7</v>
      </c>
      <c r="D21" s="464">
        <v>0</v>
      </c>
      <c r="E21" s="465">
        <v>779</v>
      </c>
      <c r="F21" s="451">
        <v>779</v>
      </c>
      <c r="G21" s="464">
        <v>0</v>
      </c>
      <c r="H21" s="466">
        <v>0.5</v>
      </c>
      <c r="I21" s="466">
        <v>0.5</v>
      </c>
      <c r="J21" s="466">
        <v>0</v>
      </c>
      <c r="K21" s="199"/>
      <c r="O21" s="199"/>
      <c r="P21" s="199"/>
      <c r="Q21" s="198"/>
      <c r="R21" s="198"/>
      <c r="S21" s="198"/>
      <c r="T21" s="198"/>
    </row>
    <row r="22" spans="1:20" ht="15.6" hidden="1" customHeight="1" x14ac:dyDescent="0.2">
      <c r="A22" s="478" t="s">
        <v>91</v>
      </c>
      <c r="B22" s="440">
        <v>0</v>
      </c>
      <c r="C22" s="466">
        <v>0</v>
      </c>
      <c r="D22" s="464">
        <v>0</v>
      </c>
      <c r="E22" s="465">
        <v>0</v>
      </c>
      <c r="F22" s="451">
        <v>0</v>
      </c>
      <c r="G22" s="464">
        <v>0</v>
      </c>
      <c r="H22" s="466">
        <v>0</v>
      </c>
      <c r="I22" s="466">
        <v>0</v>
      </c>
      <c r="J22" s="466">
        <v>0</v>
      </c>
      <c r="K22" s="197"/>
      <c r="O22" s="197"/>
      <c r="P22" s="197"/>
      <c r="Q22" s="198"/>
      <c r="R22" s="198"/>
      <c r="S22" s="198"/>
      <c r="T22" s="198"/>
    </row>
    <row r="23" spans="1:20" ht="15.6" hidden="1" customHeight="1" x14ac:dyDescent="0.2">
      <c r="A23" s="478" t="s">
        <v>92</v>
      </c>
      <c r="B23" s="440">
        <v>0</v>
      </c>
      <c r="C23" s="466">
        <v>0</v>
      </c>
      <c r="D23" s="464">
        <v>0</v>
      </c>
      <c r="E23" s="465">
        <v>0</v>
      </c>
      <c r="F23" s="451">
        <v>0</v>
      </c>
      <c r="G23" s="464">
        <v>0</v>
      </c>
      <c r="H23" s="466">
        <v>0</v>
      </c>
      <c r="I23" s="466">
        <v>0</v>
      </c>
      <c r="J23" s="466">
        <v>0</v>
      </c>
      <c r="K23" s="197"/>
      <c r="O23" s="197"/>
      <c r="P23" s="197"/>
      <c r="Q23" s="198"/>
      <c r="R23" s="198"/>
      <c r="S23" s="198"/>
      <c r="T23" s="198"/>
    </row>
    <row r="24" spans="1:20" ht="15.6" hidden="1" customHeight="1" x14ac:dyDescent="0.2">
      <c r="A24" s="478" t="s">
        <v>93</v>
      </c>
      <c r="B24" s="440">
        <v>0</v>
      </c>
      <c r="C24" s="466">
        <v>0</v>
      </c>
      <c r="D24" s="464">
        <v>0</v>
      </c>
      <c r="E24" s="465">
        <v>0</v>
      </c>
      <c r="F24" s="451">
        <v>0</v>
      </c>
      <c r="G24" s="464">
        <v>0</v>
      </c>
      <c r="H24" s="466">
        <v>0</v>
      </c>
      <c r="I24" s="466">
        <v>0</v>
      </c>
      <c r="J24" s="466">
        <v>0</v>
      </c>
      <c r="K24" s="197"/>
      <c r="O24" s="197"/>
      <c r="P24" s="197"/>
      <c r="Q24" s="198"/>
      <c r="R24" s="198"/>
      <c r="S24" s="198"/>
      <c r="T24" s="198"/>
    </row>
    <row r="25" spans="1:20" ht="15.6" customHeight="1" x14ac:dyDescent="0.2">
      <c r="A25" s="478" t="s">
        <v>94</v>
      </c>
      <c r="B25" s="440">
        <v>2.6</v>
      </c>
      <c r="C25" s="466">
        <v>2.6</v>
      </c>
      <c r="D25" s="464">
        <v>0</v>
      </c>
      <c r="E25" s="465">
        <v>1192</v>
      </c>
      <c r="F25" s="451">
        <v>1068</v>
      </c>
      <c r="G25" s="464">
        <v>-10.4</v>
      </c>
      <c r="H25" s="466">
        <v>3.1</v>
      </c>
      <c r="I25" s="466">
        <v>2.8</v>
      </c>
      <c r="J25" s="466">
        <v>-9.6999999999999993</v>
      </c>
      <c r="K25" s="197"/>
      <c r="O25" s="197"/>
      <c r="P25" s="197"/>
      <c r="Q25" s="198"/>
      <c r="R25" s="198"/>
      <c r="S25" s="198"/>
      <c r="T25" s="198"/>
    </row>
    <row r="26" spans="1:20" ht="15.6" hidden="1" customHeight="1" x14ac:dyDescent="0.2">
      <c r="A26" s="479" t="s">
        <v>95</v>
      </c>
      <c r="B26" s="480">
        <v>0</v>
      </c>
      <c r="C26" s="480">
        <v>0</v>
      </c>
      <c r="D26" s="480">
        <v>0</v>
      </c>
      <c r="E26" s="481">
        <v>0</v>
      </c>
      <c r="F26" s="481">
        <v>0</v>
      </c>
      <c r="G26" s="480">
        <v>0</v>
      </c>
      <c r="H26" s="480">
        <v>0</v>
      </c>
      <c r="I26" s="480">
        <v>0</v>
      </c>
      <c r="J26" s="480">
        <v>0</v>
      </c>
      <c r="K26" s="195"/>
      <c r="O26" s="195"/>
      <c r="P26" s="195"/>
      <c r="Q26" s="196"/>
      <c r="R26" s="160"/>
      <c r="S26" s="160"/>
      <c r="T26" s="160"/>
    </row>
    <row r="27" spans="1:20" ht="15.6" hidden="1" customHeight="1" x14ac:dyDescent="0.2">
      <c r="A27" s="478" t="s">
        <v>96</v>
      </c>
      <c r="B27" s="466">
        <v>0</v>
      </c>
      <c r="C27" s="466">
        <v>0</v>
      </c>
      <c r="D27" s="464">
        <v>0</v>
      </c>
      <c r="E27" s="465">
        <v>0</v>
      </c>
      <c r="F27" s="465">
        <v>0</v>
      </c>
      <c r="G27" s="464">
        <v>0</v>
      </c>
      <c r="H27" s="466">
        <v>0</v>
      </c>
      <c r="I27" s="466">
        <v>0</v>
      </c>
      <c r="J27" s="466">
        <v>0</v>
      </c>
      <c r="K27" s="197"/>
      <c r="O27" s="197"/>
      <c r="P27" s="197"/>
      <c r="Q27" s="198"/>
      <c r="R27" s="198"/>
      <c r="S27" s="198"/>
      <c r="T27" s="198"/>
    </row>
    <row r="28" spans="1:20" ht="15.6" hidden="1" customHeight="1" x14ac:dyDescent="0.2">
      <c r="A28" s="478" t="s">
        <v>97</v>
      </c>
      <c r="B28" s="466">
        <v>0</v>
      </c>
      <c r="C28" s="466">
        <v>0</v>
      </c>
      <c r="D28" s="464">
        <v>0</v>
      </c>
      <c r="E28" s="465">
        <v>0</v>
      </c>
      <c r="F28" s="465">
        <v>0</v>
      </c>
      <c r="G28" s="464">
        <v>0</v>
      </c>
      <c r="H28" s="466">
        <v>0</v>
      </c>
      <c r="I28" s="466">
        <v>0</v>
      </c>
      <c r="J28" s="466">
        <v>0</v>
      </c>
      <c r="K28" s="197"/>
      <c r="O28" s="197"/>
      <c r="P28" s="197"/>
      <c r="Q28" s="198"/>
      <c r="R28" s="198"/>
      <c r="S28" s="198"/>
      <c r="T28" s="198"/>
    </row>
    <row r="29" spans="1:20" ht="15.6" hidden="1" customHeight="1" x14ac:dyDescent="0.2">
      <c r="A29" s="478" t="s">
        <v>98</v>
      </c>
      <c r="B29" s="466">
        <v>0</v>
      </c>
      <c r="C29" s="466">
        <v>0</v>
      </c>
      <c r="D29" s="464">
        <v>0</v>
      </c>
      <c r="E29" s="482">
        <v>0</v>
      </c>
      <c r="F29" s="465">
        <v>0</v>
      </c>
      <c r="G29" s="464">
        <v>0</v>
      </c>
      <c r="H29" s="466">
        <v>0</v>
      </c>
      <c r="I29" s="466">
        <v>0</v>
      </c>
      <c r="J29" s="466">
        <v>0</v>
      </c>
      <c r="K29" s="197"/>
      <c r="O29" s="197"/>
      <c r="P29" s="197"/>
      <c r="Q29" s="198"/>
      <c r="R29" s="198"/>
      <c r="S29" s="198"/>
      <c r="T29" s="198"/>
    </row>
    <row r="30" spans="1:20" ht="15.6" hidden="1" customHeight="1" x14ac:dyDescent="0.2">
      <c r="A30" s="478" t="s">
        <v>99</v>
      </c>
      <c r="B30" s="466">
        <v>0</v>
      </c>
      <c r="C30" s="466">
        <v>0</v>
      </c>
      <c r="D30" s="464">
        <v>0</v>
      </c>
      <c r="E30" s="482">
        <v>0</v>
      </c>
      <c r="F30" s="465">
        <v>0</v>
      </c>
      <c r="G30" s="464">
        <v>0</v>
      </c>
      <c r="H30" s="466">
        <v>0</v>
      </c>
      <c r="I30" s="466">
        <v>0</v>
      </c>
      <c r="J30" s="466">
        <v>0</v>
      </c>
      <c r="K30" s="197"/>
      <c r="O30" s="197"/>
      <c r="P30" s="197"/>
      <c r="Q30" s="198"/>
      <c r="R30" s="198"/>
      <c r="S30" s="198"/>
      <c r="T30" s="198"/>
    </row>
    <row r="31" spans="1:20" ht="15.6" customHeight="1" x14ac:dyDescent="0.2">
      <c r="A31" s="448" t="s">
        <v>100</v>
      </c>
      <c r="B31" s="476">
        <v>3.4</v>
      </c>
      <c r="C31" s="476">
        <v>3.4</v>
      </c>
      <c r="D31" s="476">
        <v>0</v>
      </c>
      <c r="E31" s="477">
        <v>2400</v>
      </c>
      <c r="F31" s="477">
        <v>2344</v>
      </c>
      <c r="G31" s="476">
        <v>-2.2999999999999998</v>
      </c>
      <c r="H31" s="476">
        <v>8.1999999999999993</v>
      </c>
      <c r="I31" s="476">
        <v>8</v>
      </c>
      <c r="J31" s="476">
        <v>-2.4</v>
      </c>
      <c r="K31" s="195"/>
      <c r="O31" s="195"/>
      <c r="P31" s="195"/>
      <c r="Q31" s="196"/>
      <c r="R31" s="160"/>
      <c r="S31" s="160"/>
      <c r="T31" s="160"/>
    </row>
    <row r="32" spans="1:20" ht="15.6" hidden="1" customHeight="1" x14ac:dyDescent="0.2">
      <c r="A32" s="478" t="s">
        <v>101</v>
      </c>
      <c r="B32" s="464">
        <v>0</v>
      </c>
      <c r="C32" s="466">
        <v>0</v>
      </c>
      <c r="D32" s="464">
        <v>0</v>
      </c>
      <c r="E32" s="483">
        <v>0</v>
      </c>
      <c r="F32" s="465">
        <v>0</v>
      </c>
      <c r="G32" s="464">
        <v>0</v>
      </c>
      <c r="H32" s="466">
        <v>0</v>
      </c>
      <c r="I32" s="466">
        <v>0</v>
      </c>
      <c r="J32" s="466">
        <v>0</v>
      </c>
      <c r="K32" s="197"/>
      <c r="O32" s="197"/>
      <c r="P32" s="197"/>
      <c r="Q32" s="198"/>
      <c r="R32" s="198"/>
      <c r="S32" s="198"/>
      <c r="T32" s="198"/>
    </row>
    <row r="33" spans="1:20" ht="15.6" hidden="1" customHeight="1" x14ac:dyDescent="0.2">
      <c r="A33" s="478" t="s">
        <v>102</v>
      </c>
      <c r="B33" s="466">
        <v>0</v>
      </c>
      <c r="C33" s="466">
        <v>0</v>
      </c>
      <c r="D33" s="464">
        <v>0</v>
      </c>
      <c r="E33" s="483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  <c r="K33" s="197"/>
      <c r="O33" s="197"/>
      <c r="P33" s="197"/>
      <c r="Q33" s="198"/>
      <c r="R33" s="198"/>
      <c r="S33" s="198"/>
      <c r="T33" s="198"/>
    </row>
    <row r="34" spans="1:20" ht="15.6" hidden="1" customHeight="1" x14ac:dyDescent="0.2">
      <c r="A34" s="478" t="s">
        <v>103</v>
      </c>
      <c r="B34" s="466">
        <v>0</v>
      </c>
      <c r="C34" s="466">
        <v>0</v>
      </c>
      <c r="D34" s="464">
        <v>0</v>
      </c>
      <c r="E34" s="483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  <c r="K34" s="197"/>
      <c r="O34" s="197"/>
      <c r="P34" s="197"/>
      <c r="Q34" s="198"/>
      <c r="R34" s="198"/>
      <c r="S34" s="198"/>
      <c r="T34" s="198"/>
    </row>
    <row r="35" spans="1:20" ht="15.6" customHeight="1" x14ac:dyDescent="0.2">
      <c r="A35" s="478" t="s">
        <v>104</v>
      </c>
      <c r="B35" s="466">
        <v>3.4</v>
      </c>
      <c r="C35" s="466">
        <v>3.4</v>
      </c>
      <c r="D35" s="464">
        <v>0</v>
      </c>
      <c r="E35" s="465">
        <v>2400</v>
      </c>
      <c r="F35" s="451">
        <v>2344</v>
      </c>
      <c r="G35" s="464">
        <v>-2.2999999999999998</v>
      </c>
      <c r="H35" s="466">
        <v>8.1999999999999993</v>
      </c>
      <c r="I35" s="466">
        <v>8</v>
      </c>
      <c r="J35" s="466">
        <v>-2.4</v>
      </c>
      <c r="K35" s="200"/>
      <c r="O35" s="200"/>
      <c r="P35" s="200"/>
      <c r="Q35" s="198"/>
      <c r="R35" s="198"/>
      <c r="S35" s="198"/>
      <c r="T35" s="198"/>
    </row>
    <row r="36" spans="1:20" ht="15.6" hidden="1" customHeight="1" x14ac:dyDescent="0.2">
      <c r="A36" s="479" t="s">
        <v>105</v>
      </c>
      <c r="B36" s="480">
        <v>0</v>
      </c>
      <c r="C36" s="480">
        <v>0</v>
      </c>
      <c r="D36" s="480">
        <v>0</v>
      </c>
      <c r="E36" s="481">
        <v>0</v>
      </c>
      <c r="F36" s="481">
        <v>0</v>
      </c>
      <c r="G36" s="480">
        <v>0</v>
      </c>
      <c r="H36" s="480">
        <v>0</v>
      </c>
      <c r="I36" s="480">
        <v>0</v>
      </c>
      <c r="J36" s="480">
        <v>0</v>
      </c>
      <c r="K36" s="197"/>
      <c r="O36" s="197"/>
      <c r="P36" s="197"/>
      <c r="Q36" s="196"/>
      <c r="R36" s="160"/>
      <c r="S36" s="160"/>
      <c r="T36" s="160"/>
    </row>
    <row r="37" spans="1:20" ht="15.6" hidden="1" customHeight="1" x14ac:dyDescent="0.2">
      <c r="A37" s="478" t="s">
        <v>106</v>
      </c>
      <c r="B37" s="466">
        <v>0</v>
      </c>
      <c r="C37" s="466">
        <v>0</v>
      </c>
      <c r="D37" s="464">
        <v>0</v>
      </c>
      <c r="E37" s="465">
        <v>0</v>
      </c>
      <c r="F37" s="465">
        <v>0</v>
      </c>
      <c r="G37" s="464">
        <v>0</v>
      </c>
      <c r="H37" s="466">
        <v>0</v>
      </c>
      <c r="I37" s="466">
        <v>0</v>
      </c>
      <c r="J37" s="466">
        <v>0</v>
      </c>
      <c r="K37" s="197"/>
      <c r="O37" s="197"/>
      <c r="P37" s="197"/>
      <c r="Q37" s="198"/>
      <c r="R37" s="198"/>
      <c r="S37" s="198"/>
      <c r="T37" s="198"/>
    </row>
    <row r="38" spans="1:20" ht="15.6" hidden="1" customHeight="1" x14ac:dyDescent="0.2">
      <c r="A38" s="478" t="s">
        <v>107</v>
      </c>
      <c r="B38" s="466">
        <v>0</v>
      </c>
      <c r="C38" s="466">
        <v>0</v>
      </c>
      <c r="D38" s="464">
        <v>0</v>
      </c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K38" s="197"/>
      <c r="O38" s="197"/>
      <c r="P38" s="197"/>
      <c r="Q38" s="198"/>
      <c r="R38" s="198"/>
      <c r="S38" s="198"/>
      <c r="T38" s="198"/>
    </row>
    <row r="39" spans="1:20" ht="15.6" hidden="1" customHeight="1" x14ac:dyDescent="0.2">
      <c r="A39" s="478" t="s">
        <v>108</v>
      </c>
      <c r="B39" s="466">
        <v>0</v>
      </c>
      <c r="C39" s="466">
        <v>0</v>
      </c>
      <c r="D39" s="464">
        <v>0</v>
      </c>
      <c r="E39" s="465">
        <v>0</v>
      </c>
      <c r="F39" s="465">
        <v>0</v>
      </c>
      <c r="G39" s="464">
        <v>0</v>
      </c>
      <c r="H39" s="466">
        <v>0</v>
      </c>
      <c r="I39" s="466">
        <v>0</v>
      </c>
      <c r="J39" s="466">
        <v>0</v>
      </c>
      <c r="K39" s="197"/>
      <c r="O39" s="197"/>
      <c r="P39" s="197"/>
      <c r="Q39" s="198"/>
      <c r="R39" s="198"/>
      <c r="S39" s="198"/>
      <c r="T39" s="198"/>
    </row>
    <row r="40" spans="1:20" ht="15.6" customHeight="1" x14ac:dyDescent="0.2">
      <c r="A40" s="448" t="s">
        <v>109</v>
      </c>
      <c r="B40" s="476">
        <v>3.7</v>
      </c>
      <c r="C40" s="476">
        <v>3.7</v>
      </c>
      <c r="D40" s="476">
        <v>0</v>
      </c>
      <c r="E40" s="477">
        <v>1105.5405405405404</v>
      </c>
      <c r="F40" s="477">
        <v>1023.0540540540541</v>
      </c>
      <c r="G40" s="476">
        <v>-7.5</v>
      </c>
      <c r="H40" s="476">
        <v>4</v>
      </c>
      <c r="I40" s="476">
        <v>3.8</v>
      </c>
      <c r="J40" s="476">
        <v>-5</v>
      </c>
      <c r="K40" s="195"/>
      <c r="O40" s="195"/>
      <c r="P40" s="195"/>
      <c r="Q40" s="196"/>
      <c r="R40" s="160"/>
      <c r="S40" s="160"/>
      <c r="T40" s="160"/>
    </row>
    <row r="41" spans="1:20" ht="15.6" customHeight="1" x14ac:dyDescent="0.2">
      <c r="A41" s="484" t="s">
        <v>110</v>
      </c>
      <c r="B41" s="485">
        <v>3.4</v>
      </c>
      <c r="C41" s="485">
        <v>3.4</v>
      </c>
      <c r="D41" s="485">
        <v>0</v>
      </c>
      <c r="E41" s="486">
        <v>2400</v>
      </c>
      <c r="F41" s="486">
        <v>2344</v>
      </c>
      <c r="G41" s="485">
        <v>-2.2999999999999998</v>
      </c>
      <c r="H41" s="485">
        <v>8.1999999999999993</v>
      </c>
      <c r="I41" s="485">
        <v>8</v>
      </c>
      <c r="J41" s="485">
        <v>-2.4</v>
      </c>
      <c r="K41" s="195"/>
      <c r="O41" s="195"/>
      <c r="P41" s="195"/>
      <c r="Q41" s="196"/>
      <c r="R41" s="160"/>
      <c r="S41" s="160"/>
      <c r="T41" s="160"/>
    </row>
    <row r="42" spans="1:20" ht="15.6" customHeight="1" x14ac:dyDescent="0.2">
      <c r="A42" s="473" t="s">
        <v>56</v>
      </c>
      <c r="B42" s="474">
        <v>7.1</v>
      </c>
      <c r="C42" s="474">
        <v>7.1</v>
      </c>
      <c r="D42" s="474">
        <v>0</v>
      </c>
      <c r="E42" s="475">
        <v>1725.4225352112676</v>
      </c>
      <c r="F42" s="475">
        <v>1655.6197183098591</v>
      </c>
      <c r="G42" s="474">
        <v>-4</v>
      </c>
      <c r="H42" s="474">
        <v>12.2</v>
      </c>
      <c r="I42" s="474">
        <v>11.8</v>
      </c>
      <c r="J42" s="474">
        <v>-3.3</v>
      </c>
      <c r="K42" s="195"/>
      <c r="O42" s="195"/>
      <c r="P42" s="195"/>
      <c r="Q42" s="196"/>
      <c r="R42" s="160"/>
      <c r="S42" s="160"/>
      <c r="T42" s="160"/>
    </row>
    <row r="43" spans="1:20" ht="15.6" customHeight="1" x14ac:dyDescent="0.2">
      <c r="A43" s="177" t="s">
        <v>7</v>
      </c>
      <c r="E43" s="202"/>
    </row>
    <row r="44" spans="1:20" ht="15.6" customHeight="1" x14ac:dyDescent="0.2">
      <c r="A44" s="177" t="s">
        <v>175</v>
      </c>
      <c r="E44" s="202"/>
    </row>
    <row r="45" spans="1:20" ht="20.100000000000001" customHeight="1" x14ac:dyDescent="0.2">
      <c r="C45" s="203"/>
      <c r="E45" s="202"/>
    </row>
    <row r="52" spans="6:6" ht="20.100000000000001" customHeight="1" x14ac:dyDescent="0.2">
      <c r="F52" s="10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44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L26" sqref="K26:L26"/>
    </sheetView>
  </sheetViews>
  <sheetFormatPr defaultColWidth="11.42578125" defaultRowHeight="20.100000000000001" customHeight="1" x14ac:dyDescent="0.2"/>
  <cols>
    <col min="1" max="1" width="21.5703125" style="1" customWidth="1"/>
    <col min="2" max="2" width="13.140625" style="1" customWidth="1"/>
    <col min="3" max="3" width="14.7109375" style="1" customWidth="1"/>
    <col min="4" max="4" width="10.7109375" style="1" customWidth="1"/>
    <col min="5" max="6" width="11.28515625" style="1" customWidth="1"/>
    <col min="7" max="7" width="10.5703125" style="1" customWidth="1"/>
    <col min="8" max="9" width="11.28515625" style="1" customWidth="1"/>
    <col min="10" max="10" width="9.7109375" style="1" customWidth="1"/>
    <col min="11" max="11" width="11.42578125" style="1" customWidth="1"/>
    <col min="12" max="12" width="13.140625" style="1" customWidth="1"/>
    <col min="13" max="17" width="11.42578125" style="1" customWidth="1"/>
    <col min="18" max="18" width="8.85546875" style="1" customWidth="1"/>
    <col min="19" max="237" width="11.42578125" style="1" customWidth="1"/>
  </cols>
  <sheetData>
    <row r="1" spans="1:17" ht="30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204"/>
      <c r="L1" s="204"/>
      <c r="M1" s="204"/>
      <c r="N1" s="204"/>
      <c r="O1" s="204"/>
      <c r="P1" s="204"/>
      <c r="Q1" s="204"/>
    </row>
    <row r="2" spans="1:17" ht="15.6" customHeight="1" x14ac:dyDescent="0.2">
      <c r="A2" s="611" t="s">
        <v>122</v>
      </c>
      <c r="B2" s="611"/>
      <c r="C2" s="611"/>
      <c r="D2" s="611"/>
      <c r="E2" s="611"/>
      <c r="F2" s="611"/>
      <c r="G2" s="611"/>
      <c r="H2" s="611"/>
      <c r="I2" s="611"/>
      <c r="J2" s="611"/>
      <c r="K2" s="2"/>
      <c r="L2" s="2"/>
      <c r="M2" s="2"/>
      <c r="N2" s="2"/>
      <c r="O2" s="2"/>
      <c r="P2" s="2"/>
      <c r="Q2" s="2"/>
    </row>
    <row r="3" spans="1:17" ht="15.6" customHeight="1" x14ac:dyDescent="0.2">
      <c r="A3" s="611" t="s">
        <v>118</v>
      </c>
      <c r="B3" s="611"/>
      <c r="C3" s="611"/>
      <c r="D3" s="611"/>
      <c r="E3" s="611"/>
      <c r="F3" s="611"/>
      <c r="G3" s="611"/>
      <c r="H3" s="611"/>
      <c r="I3" s="611"/>
      <c r="J3" s="611"/>
      <c r="K3" s="2"/>
      <c r="L3" s="2"/>
      <c r="M3" s="2"/>
      <c r="N3" s="2"/>
      <c r="O3" s="2"/>
      <c r="P3" s="2"/>
      <c r="Q3" s="2"/>
    </row>
    <row r="4" spans="1:17" ht="15.6" customHeight="1" x14ac:dyDescent="0.2">
      <c r="A4" s="611" t="s">
        <v>0</v>
      </c>
      <c r="B4" s="611"/>
      <c r="C4" s="611"/>
      <c r="D4" s="611"/>
      <c r="E4" s="611"/>
      <c r="F4" s="611"/>
      <c r="G4" s="611"/>
      <c r="H4" s="611"/>
      <c r="I4" s="611"/>
      <c r="J4" s="611"/>
    </row>
    <row r="5" spans="1:17" ht="20.100000000000001" customHeight="1" x14ac:dyDescent="0.2">
      <c r="A5" s="619" t="s">
        <v>63</v>
      </c>
      <c r="B5" s="621" t="s">
        <v>64</v>
      </c>
      <c r="C5" s="621"/>
      <c r="D5" s="621"/>
      <c r="E5" s="619" t="s">
        <v>65</v>
      </c>
      <c r="F5" s="619"/>
      <c r="G5" s="619"/>
      <c r="H5" s="621" t="s">
        <v>66</v>
      </c>
      <c r="I5" s="621"/>
      <c r="J5" s="621"/>
    </row>
    <row r="6" spans="1:17" ht="20.100000000000001" customHeight="1" x14ac:dyDescent="0.2">
      <c r="A6" s="619"/>
      <c r="B6" s="205" t="s">
        <v>2</v>
      </c>
      <c r="C6" s="205" t="s">
        <v>5</v>
      </c>
      <c r="D6" s="205" t="s">
        <v>67</v>
      </c>
      <c r="E6" s="205" t="s">
        <v>2</v>
      </c>
      <c r="F6" s="205" t="s">
        <v>5</v>
      </c>
      <c r="G6" s="205" t="s">
        <v>67</v>
      </c>
      <c r="H6" s="205" t="s">
        <v>2</v>
      </c>
      <c r="I6" s="205" t="s">
        <v>5</v>
      </c>
      <c r="J6" s="205" t="s">
        <v>67</v>
      </c>
    </row>
    <row r="7" spans="1:17" ht="20.100000000000001" customHeight="1" x14ac:dyDescent="0.2">
      <c r="A7" s="620"/>
      <c r="B7" s="206" t="s">
        <v>68</v>
      </c>
      <c r="C7" s="207" t="s">
        <v>69</v>
      </c>
      <c r="D7" s="208" t="s">
        <v>70</v>
      </c>
      <c r="E7" s="209" t="s">
        <v>71</v>
      </c>
      <c r="F7" s="209" t="s">
        <v>72</v>
      </c>
      <c r="G7" s="207" t="s">
        <v>73</v>
      </c>
      <c r="H7" s="207" t="s">
        <v>74</v>
      </c>
      <c r="I7" s="208" t="s">
        <v>75</v>
      </c>
      <c r="J7" s="207" t="s">
        <v>76</v>
      </c>
    </row>
    <row r="8" spans="1:17" ht="15.6" hidden="1" customHeight="1" x14ac:dyDescent="0.2">
      <c r="A8" s="210" t="s">
        <v>77</v>
      </c>
      <c r="B8" s="211">
        <v>0</v>
      </c>
      <c r="C8" s="211">
        <v>0</v>
      </c>
      <c r="D8" s="211">
        <v>0</v>
      </c>
      <c r="E8" s="212">
        <v>0</v>
      </c>
      <c r="F8" s="212">
        <v>0</v>
      </c>
      <c r="G8" s="211">
        <v>0</v>
      </c>
      <c r="H8" s="211">
        <v>0</v>
      </c>
      <c r="I8" s="211">
        <v>0</v>
      </c>
      <c r="J8" s="211">
        <v>0</v>
      </c>
    </row>
    <row r="9" spans="1:17" ht="15.6" hidden="1" customHeight="1" x14ac:dyDescent="0.2">
      <c r="A9" s="88" t="s">
        <v>78</v>
      </c>
      <c r="B9" s="10">
        <v>0</v>
      </c>
      <c r="C9" s="10">
        <v>0</v>
      </c>
      <c r="D9" s="10">
        <v>0</v>
      </c>
      <c r="E9" s="213">
        <v>0</v>
      </c>
      <c r="F9" s="213">
        <v>0</v>
      </c>
      <c r="G9" s="214">
        <v>0</v>
      </c>
      <c r="H9" s="10">
        <v>0</v>
      </c>
      <c r="I9" s="10">
        <v>0</v>
      </c>
      <c r="J9" s="10">
        <v>0</v>
      </c>
    </row>
    <row r="10" spans="1:17" ht="15.6" hidden="1" customHeight="1" x14ac:dyDescent="0.2">
      <c r="A10" s="88" t="s">
        <v>79</v>
      </c>
      <c r="B10" s="10">
        <v>0</v>
      </c>
      <c r="C10" s="10">
        <v>0</v>
      </c>
      <c r="D10" s="10">
        <v>0</v>
      </c>
      <c r="E10" s="213">
        <v>0</v>
      </c>
      <c r="F10" s="213">
        <v>0</v>
      </c>
      <c r="G10" s="214">
        <v>0</v>
      </c>
      <c r="H10" s="10">
        <v>0</v>
      </c>
      <c r="I10" s="10">
        <v>0</v>
      </c>
      <c r="J10" s="10">
        <v>0</v>
      </c>
    </row>
    <row r="11" spans="1:17" ht="15.6" hidden="1" customHeight="1" x14ac:dyDescent="0.2">
      <c r="A11" s="88" t="s">
        <v>80</v>
      </c>
      <c r="B11" s="10">
        <v>0</v>
      </c>
      <c r="C11" s="10">
        <v>0</v>
      </c>
      <c r="D11" s="10">
        <v>0</v>
      </c>
      <c r="E11" s="213">
        <v>0</v>
      </c>
      <c r="F11" s="213">
        <v>0</v>
      </c>
      <c r="G11" s="214">
        <v>0</v>
      </c>
      <c r="H11" s="10">
        <v>0</v>
      </c>
      <c r="I11" s="10">
        <v>0</v>
      </c>
      <c r="J11" s="10">
        <v>0</v>
      </c>
    </row>
    <row r="12" spans="1:17" ht="15.6" hidden="1" customHeight="1" x14ac:dyDescent="0.2">
      <c r="A12" s="88" t="s">
        <v>81</v>
      </c>
      <c r="B12" s="10">
        <v>0</v>
      </c>
      <c r="C12" s="10">
        <v>0</v>
      </c>
      <c r="D12" s="10">
        <v>0</v>
      </c>
      <c r="E12" s="213">
        <v>0</v>
      </c>
      <c r="F12" s="213">
        <v>0</v>
      </c>
      <c r="G12" s="214">
        <v>0</v>
      </c>
      <c r="H12" s="10">
        <v>0</v>
      </c>
      <c r="I12" s="10">
        <v>0</v>
      </c>
      <c r="J12" s="10">
        <v>0</v>
      </c>
    </row>
    <row r="13" spans="1:17" ht="15.6" hidden="1" customHeight="1" x14ac:dyDescent="0.2">
      <c r="A13" s="88" t="s">
        <v>82</v>
      </c>
      <c r="B13" s="10">
        <v>0</v>
      </c>
      <c r="C13" s="10">
        <v>0</v>
      </c>
      <c r="D13" s="10">
        <v>0</v>
      </c>
      <c r="E13" s="213">
        <v>0</v>
      </c>
      <c r="F13" s="213">
        <v>0</v>
      </c>
      <c r="G13" s="214">
        <v>0</v>
      </c>
      <c r="H13" s="10">
        <v>0</v>
      </c>
      <c r="I13" s="10">
        <v>0</v>
      </c>
      <c r="J13" s="10">
        <v>0</v>
      </c>
    </row>
    <row r="14" spans="1:17" ht="15.6" hidden="1" customHeight="1" x14ac:dyDescent="0.2">
      <c r="A14" s="88" t="s">
        <v>83</v>
      </c>
      <c r="B14" s="10">
        <v>0</v>
      </c>
      <c r="C14" s="10">
        <v>0</v>
      </c>
      <c r="D14" s="10">
        <v>0</v>
      </c>
      <c r="E14" s="213">
        <v>0</v>
      </c>
      <c r="F14" s="213">
        <v>0</v>
      </c>
      <c r="G14" s="214">
        <v>0</v>
      </c>
      <c r="H14" s="10">
        <v>0</v>
      </c>
      <c r="I14" s="10">
        <v>0</v>
      </c>
      <c r="J14" s="10">
        <v>0</v>
      </c>
    </row>
    <row r="15" spans="1:17" ht="15.6" hidden="1" customHeight="1" x14ac:dyDescent="0.2">
      <c r="A15" s="88" t="s">
        <v>84</v>
      </c>
      <c r="B15" s="10">
        <v>0</v>
      </c>
      <c r="C15" s="10">
        <v>0</v>
      </c>
      <c r="D15" s="215">
        <v>0</v>
      </c>
      <c r="E15" s="213">
        <v>0</v>
      </c>
      <c r="F15" s="213">
        <v>0</v>
      </c>
      <c r="G15" s="214">
        <v>0</v>
      </c>
      <c r="H15" s="10">
        <v>0</v>
      </c>
      <c r="I15" s="10">
        <v>0</v>
      </c>
      <c r="J15" s="10">
        <v>0</v>
      </c>
    </row>
    <row r="16" spans="1:17" ht="15.6" customHeight="1" x14ac:dyDescent="0.2">
      <c r="A16" s="448" t="s">
        <v>85</v>
      </c>
      <c r="B16" s="439">
        <v>3.7</v>
      </c>
      <c r="C16" s="439">
        <v>3.7</v>
      </c>
      <c r="D16" s="439">
        <v>0</v>
      </c>
      <c r="E16" s="449">
        <v>1105.5405405405404</v>
      </c>
      <c r="F16" s="449">
        <v>1023.0540540540541</v>
      </c>
      <c r="G16" s="439">
        <v>-7.5</v>
      </c>
      <c r="H16" s="439">
        <v>4</v>
      </c>
      <c r="I16" s="439">
        <v>3.8</v>
      </c>
      <c r="J16" s="439">
        <v>-5</v>
      </c>
    </row>
    <row r="17" spans="1:14" ht="15.6" hidden="1" customHeight="1" x14ac:dyDescent="0.2">
      <c r="A17" s="450" t="s">
        <v>86</v>
      </c>
      <c r="B17" s="440">
        <v>0</v>
      </c>
      <c r="C17" s="440">
        <v>0</v>
      </c>
      <c r="D17" s="440">
        <v>0</v>
      </c>
      <c r="E17" s="487">
        <v>0</v>
      </c>
      <c r="F17" s="487">
        <v>0</v>
      </c>
      <c r="G17" s="452">
        <v>0</v>
      </c>
      <c r="H17" s="440">
        <v>0</v>
      </c>
      <c r="I17" s="440">
        <v>0</v>
      </c>
      <c r="J17" s="440">
        <v>0</v>
      </c>
    </row>
    <row r="18" spans="1:14" ht="15.6" hidden="1" customHeight="1" x14ac:dyDescent="0.2">
      <c r="A18" s="450" t="s">
        <v>87</v>
      </c>
      <c r="B18" s="440">
        <v>0</v>
      </c>
      <c r="C18" s="440">
        <v>0</v>
      </c>
      <c r="D18" s="440">
        <v>0</v>
      </c>
      <c r="E18" s="487">
        <v>0</v>
      </c>
      <c r="F18" s="487">
        <v>0</v>
      </c>
      <c r="G18" s="452">
        <v>0</v>
      </c>
      <c r="H18" s="440">
        <v>0</v>
      </c>
      <c r="I18" s="440">
        <v>0</v>
      </c>
      <c r="J18" s="440">
        <v>0</v>
      </c>
    </row>
    <row r="19" spans="1:14" ht="15.6" customHeight="1" x14ac:dyDescent="0.2">
      <c r="A19" s="450" t="s">
        <v>88</v>
      </c>
      <c r="B19" s="440">
        <v>0.4</v>
      </c>
      <c r="C19" s="440">
        <v>0.4</v>
      </c>
      <c r="D19" s="440">
        <v>0</v>
      </c>
      <c r="E19" s="487">
        <v>1115</v>
      </c>
      <c r="F19" s="487">
        <v>1158</v>
      </c>
      <c r="G19" s="452">
        <v>3.9</v>
      </c>
      <c r="H19" s="440">
        <v>0.4</v>
      </c>
      <c r="I19" s="440">
        <v>0.5</v>
      </c>
      <c r="J19" s="440">
        <v>25</v>
      </c>
    </row>
    <row r="20" spans="1:14" ht="15.6" hidden="1" customHeight="1" x14ac:dyDescent="0.2">
      <c r="A20" s="450" t="s">
        <v>89</v>
      </c>
      <c r="B20" s="440">
        <v>0</v>
      </c>
      <c r="C20" s="440">
        <v>0</v>
      </c>
      <c r="D20" s="440">
        <v>0</v>
      </c>
      <c r="E20" s="487">
        <v>0</v>
      </c>
      <c r="F20" s="487">
        <v>0</v>
      </c>
      <c r="G20" s="452">
        <v>0</v>
      </c>
      <c r="H20" s="440">
        <v>0</v>
      </c>
      <c r="I20" s="440">
        <v>0</v>
      </c>
      <c r="J20" s="440">
        <v>0</v>
      </c>
    </row>
    <row r="21" spans="1:14" ht="15.6" customHeight="1" x14ac:dyDescent="0.2">
      <c r="A21" s="450" t="s">
        <v>90</v>
      </c>
      <c r="B21" s="440">
        <v>0.7</v>
      </c>
      <c r="C21" s="440">
        <v>0.7</v>
      </c>
      <c r="D21" s="440">
        <v>0</v>
      </c>
      <c r="E21" s="487">
        <v>779</v>
      </c>
      <c r="F21" s="487">
        <v>779</v>
      </c>
      <c r="G21" s="452">
        <v>0</v>
      </c>
      <c r="H21" s="440">
        <v>0.5</v>
      </c>
      <c r="I21" s="440">
        <v>0.5</v>
      </c>
      <c r="J21" s="440">
        <v>0</v>
      </c>
    </row>
    <row r="22" spans="1:14" ht="15.6" hidden="1" customHeight="1" x14ac:dyDescent="0.2">
      <c r="A22" s="450" t="s">
        <v>91</v>
      </c>
      <c r="B22" s="440">
        <v>0</v>
      </c>
      <c r="C22" s="440">
        <v>0</v>
      </c>
      <c r="D22" s="440">
        <v>0</v>
      </c>
      <c r="E22" s="487">
        <v>0</v>
      </c>
      <c r="F22" s="487">
        <v>0</v>
      </c>
      <c r="G22" s="452">
        <v>0</v>
      </c>
      <c r="H22" s="440">
        <v>0</v>
      </c>
      <c r="I22" s="440">
        <v>0</v>
      </c>
      <c r="J22" s="440">
        <v>0</v>
      </c>
      <c r="N22" s="135"/>
    </row>
    <row r="23" spans="1:14" ht="15.6" hidden="1" customHeight="1" x14ac:dyDescent="0.2">
      <c r="A23" s="450" t="s">
        <v>92</v>
      </c>
      <c r="B23" s="440">
        <v>0</v>
      </c>
      <c r="C23" s="440">
        <v>0</v>
      </c>
      <c r="D23" s="440">
        <v>0</v>
      </c>
      <c r="E23" s="487">
        <v>0</v>
      </c>
      <c r="F23" s="487">
        <v>0</v>
      </c>
      <c r="G23" s="452">
        <v>0</v>
      </c>
      <c r="H23" s="440">
        <v>0</v>
      </c>
      <c r="I23" s="440">
        <v>0</v>
      </c>
      <c r="J23" s="440">
        <v>0</v>
      </c>
      <c r="N23" s="135"/>
    </row>
    <row r="24" spans="1:14" ht="15.6" hidden="1" customHeight="1" x14ac:dyDescent="0.2">
      <c r="A24" s="450" t="s">
        <v>93</v>
      </c>
      <c r="B24" s="440">
        <v>0</v>
      </c>
      <c r="C24" s="440">
        <v>0</v>
      </c>
      <c r="D24" s="440">
        <v>0</v>
      </c>
      <c r="E24" s="487">
        <v>0</v>
      </c>
      <c r="F24" s="487">
        <v>0</v>
      </c>
      <c r="G24" s="452">
        <v>0</v>
      </c>
      <c r="H24" s="440">
        <v>0</v>
      </c>
      <c r="I24" s="440">
        <v>0</v>
      </c>
      <c r="J24" s="440">
        <v>0</v>
      </c>
      <c r="N24" s="135"/>
    </row>
    <row r="25" spans="1:14" ht="15" customHeight="1" x14ac:dyDescent="0.2">
      <c r="A25" s="450" t="s">
        <v>94</v>
      </c>
      <c r="B25" s="440">
        <v>2.6</v>
      </c>
      <c r="C25" s="440">
        <v>2.6</v>
      </c>
      <c r="D25" s="440">
        <v>0</v>
      </c>
      <c r="E25" s="487">
        <v>1192</v>
      </c>
      <c r="F25" s="487">
        <v>1068</v>
      </c>
      <c r="G25" s="452">
        <v>-10.4</v>
      </c>
      <c r="H25" s="440">
        <v>3.1</v>
      </c>
      <c r="I25" s="440">
        <v>2.8</v>
      </c>
      <c r="J25" s="440">
        <v>-9.6999999999999993</v>
      </c>
      <c r="N25" s="135"/>
    </row>
    <row r="26" spans="1:14" ht="15.6" customHeight="1" x14ac:dyDescent="0.2">
      <c r="A26" s="448" t="s">
        <v>95</v>
      </c>
      <c r="B26" s="439">
        <v>7</v>
      </c>
      <c r="C26" s="439">
        <v>5.7</v>
      </c>
      <c r="D26" s="439">
        <v>-18.600000000000001</v>
      </c>
      <c r="E26" s="449">
        <v>3186</v>
      </c>
      <c r="F26" s="449">
        <v>3897</v>
      </c>
      <c r="G26" s="439">
        <v>22.3</v>
      </c>
      <c r="H26" s="439">
        <v>22.3</v>
      </c>
      <c r="I26" s="439">
        <v>22.2</v>
      </c>
      <c r="J26" s="439">
        <v>-0.4</v>
      </c>
      <c r="N26" s="135"/>
    </row>
    <row r="27" spans="1:14" ht="15.6" hidden="1" customHeight="1" x14ac:dyDescent="0.2">
      <c r="A27" s="450" t="s">
        <v>96</v>
      </c>
      <c r="B27" s="440">
        <v>0</v>
      </c>
      <c r="C27" s="440">
        <v>0</v>
      </c>
      <c r="D27" s="440">
        <v>0</v>
      </c>
      <c r="E27" s="487">
        <v>0</v>
      </c>
      <c r="F27" s="487">
        <v>0</v>
      </c>
      <c r="G27" s="452">
        <v>0</v>
      </c>
      <c r="H27" s="440">
        <v>0</v>
      </c>
      <c r="I27" s="440">
        <v>0</v>
      </c>
      <c r="J27" s="440">
        <v>0</v>
      </c>
      <c r="N27" s="135"/>
    </row>
    <row r="28" spans="1:14" ht="15.6" customHeight="1" x14ac:dyDescent="0.2">
      <c r="A28" s="450" t="s">
        <v>97</v>
      </c>
      <c r="B28" s="440">
        <v>7</v>
      </c>
      <c r="C28" s="440">
        <v>5.7</v>
      </c>
      <c r="D28" s="440">
        <v>-18.600000000000001</v>
      </c>
      <c r="E28" s="487">
        <v>3186</v>
      </c>
      <c r="F28" s="487">
        <v>3897</v>
      </c>
      <c r="G28" s="452">
        <v>22.3</v>
      </c>
      <c r="H28" s="440">
        <v>22.3</v>
      </c>
      <c r="I28" s="440">
        <v>22.2</v>
      </c>
      <c r="J28" s="440">
        <v>-0.4</v>
      </c>
      <c r="N28" s="135"/>
    </row>
    <row r="29" spans="1:14" ht="15.6" hidden="1" customHeight="1" x14ac:dyDescent="0.2">
      <c r="A29" s="450" t="s">
        <v>98</v>
      </c>
      <c r="B29" s="440">
        <v>0</v>
      </c>
      <c r="C29" s="440">
        <v>0</v>
      </c>
      <c r="D29" s="440">
        <v>0</v>
      </c>
      <c r="E29" s="487">
        <v>0</v>
      </c>
      <c r="F29" s="487">
        <v>0</v>
      </c>
      <c r="G29" s="452">
        <v>0</v>
      </c>
      <c r="H29" s="440">
        <v>0</v>
      </c>
      <c r="I29" s="440">
        <v>0</v>
      </c>
      <c r="J29" s="440">
        <v>0</v>
      </c>
      <c r="N29" s="135"/>
    </row>
    <row r="30" spans="1:14" ht="15.6" hidden="1" customHeight="1" x14ac:dyDescent="0.2">
      <c r="A30" s="450" t="s">
        <v>99</v>
      </c>
      <c r="B30" s="440">
        <v>0</v>
      </c>
      <c r="C30" s="440">
        <v>0</v>
      </c>
      <c r="D30" s="440">
        <v>0</v>
      </c>
      <c r="E30" s="487">
        <v>0</v>
      </c>
      <c r="F30" s="487">
        <v>0</v>
      </c>
      <c r="G30" s="452">
        <v>0</v>
      </c>
      <c r="H30" s="440">
        <v>0</v>
      </c>
      <c r="I30" s="440">
        <v>0</v>
      </c>
      <c r="J30" s="440">
        <v>0</v>
      </c>
      <c r="N30" s="135"/>
    </row>
    <row r="31" spans="1:14" ht="15.6" customHeight="1" x14ac:dyDescent="0.2">
      <c r="A31" s="448" t="s">
        <v>100</v>
      </c>
      <c r="B31" s="439">
        <v>184.4</v>
      </c>
      <c r="C31" s="439">
        <v>199.4</v>
      </c>
      <c r="D31" s="439">
        <v>8.1</v>
      </c>
      <c r="E31" s="449">
        <v>3829.0943600867677</v>
      </c>
      <c r="F31" s="449">
        <v>3842.2948846539616</v>
      </c>
      <c r="G31" s="439">
        <v>0.3</v>
      </c>
      <c r="H31" s="439">
        <v>706.2</v>
      </c>
      <c r="I31" s="439">
        <v>766.19999999999993</v>
      </c>
      <c r="J31" s="439">
        <v>8.5</v>
      </c>
      <c r="N31" s="135"/>
    </row>
    <row r="32" spans="1:14" ht="15.6" customHeight="1" x14ac:dyDescent="0.2">
      <c r="A32" s="450" t="s">
        <v>101</v>
      </c>
      <c r="B32" s="440">
        <v>5.5</v>
      </c>
      <c r="C32" s="440">
        <v>5.6</v>
      </c>
      <c r="D32" s="440">
        <v>1.8</v>
      </c>
      <c r="E32" s="487">
        <v>2450</v>
      </c>
      <c r="F32" s="487">
        <v>3640.0000000000005</v>
      </c>
      <c r="G32" s="452">
        <v>48.6</v>
      </c>
      <c r="H32" s="440">
        <v>13.5</v>
      </c>
      <c r="I32" s="440">
        <v>20.399999999999999</v>
      </c>
      <c r="J32" s="440">
        <v>51.1</v>
      </c>
      <c r="N32" s="135"/>
    </row>
    <row r="33" spans="1:14" ht="15.6" hidden="1" customHeight="1" x14ac:dyDescent="0.2">
      <c r="A33" s="450" t="s">
        <v>102</v>
      </c>
      <c r="B33" s="440">
        <v>0</v>
      </c>
      <c r="C33" s="440">
        <v>0</v>
      </c>
      <c r="D33" s="440">
        <v>0</v>
      </c>
      <c r="E33" s="487">
        <v>0</v>
      </c>
      <c r="F33" s="487">
        <v>0</v>
      </c>
      <c r="G33" s="452">
        <v>0</v>
      </c>
      <c r="H33" s="440">
        <v>0</v>
      </c>
      <c r="I33" s="440">
        <v>0</v>
      </c>
      <c r="J33" s="440">
        <v>0</v>
      </c>
      <c r="N33" s="135"/>
    </row>
    <row r="34" spans="1:14" ht="15.6" hidden="1" customHeight="1" x14ac:dyDescent="0.2">
      <c r="A34" s="450" t="s">
        <v>103</v>
      </c>
      <c r="B34" s="440">
        <v>0</v>
      </c>
      <c r="C34" s="440">
        <v>0</v>
      </c>
      <c r="D34" s="440">
        <v>0</v>
      </c>
      <c r="E34" s="487">
        <v>0</v>
      </c>
      <c r="F34" s="487">
        <v>0</v>
      </c>
      <c r="G34" s="452">
        <v>0</v>
      </c>
      <c r="H34" s="440">
        <v>0</v>
      </c>
      <c r="I34" s="440">
        <v>0</v>
      </c>
      <c r="J34" s="440">
        <v>0</v>
      </c>
      <c r="N34" s="135"/>
    </row>
    <row r="35" spans="1:14" ht="15.6" customHeight="1" x14ac:dyDescent="0.2">
      <c r="A35" s="450" t="s">
        <v>104</v>
      </c>
      <c r="B35" s="440">
        <v>178.9</v>
      </c>
      <c r="C35" s="440">
        <v>193.8</v>
      </c>
      <c r="D35" s="440">
        <v>8.3000000000000007</v>
      </c>
      <c r="E35" s="487">
        <v>3871.4924538848518</v>
      </c>
      <c r="F35" s="487">
        <v>3848.1403508771928</v>
      </c>
      <c r="G35" s="452">
        <v>-0.6</v>
      </c>
      <c r="H35" s="440">
        <v>692.7</v>
      </c>
      <c r="I35" s="440">
        <v>745.8</v>
      </c>
      <c r="J35" s="440">
        <v>7.7</v>
      </c>
      <c r="N35" s="135"/>
    </row>
    <row r="36" spans="1:14" ht="15.6" customHeight="1" x14ac:dyDescent="0.2">
      <c r="A36" s="448" t="s">
        <v>105</v>
      </c>
      <c r="B36" s="439">
        <v>5</v>
      </c>
      <c r="C36" s="439">
        <v>3</v>
      </c>
      <c r="D36" s="439">
        <v>-40</v>
      </c>
      <c r="E36" s="449">
        <v>2843.68</v>
      </c>
      <c r="F36" s="449">
        <v>2983.5</v>
      </c>
      <c r="G36" s="439">
        <v>4.9000000000000004</v>
      </c>
      <c r="H36" s="439">
        <v>14.2</v>
      </c>
      <c r="I36" s="439">
        <v>9</v>
      </c>
      <c r="J36" s="439">
        <v>-36.6</v>
      </c>
      <c r="N36" s="135"/>
    </row>
    <row r="37" spans="1:14" ht="15.6" customHeight="1" x14ac:dyDescent="0.2">
      <c r="A37" s="450" t="s">
        <v>106</v>
      </c>
      <c r="B37" s="440">
        <v>1.6</v>
      </c>
      <c r="C37" s="440">
        <v>1.5</v>
      </c>
      <c r="D37" s="440">
        <v>-6.3</v>
      </c>
      <c r="E37" s="487">
        <v>1874</v>
      </c>
      <c r="F37" s="487">
        <v>2667</v>
      </c>
      <c r="G37" s="452">
        <v>42.3</v>
      </c>
      <c r="H37" s="440">
        <v>3</v>
      </c>
      <c r="I37" s="440">
        <v>4</v>
      </c>
      <c r="J37" s="440">
        <v>33.299999999999997</v>
      </c>
      <c r="N37" s="135"/>
    </row>
    <row r="38" spans="1:14" ht="15.6" hidden="1" customHeight="1" x14ac:dyDescent="0.2">
      <c r="A38" s="450" t="s">
        <v>107</v>
      </c>
      <c r="B38" s="440">
        <v>0</v>
      </c>
      <c r="C38" s="440">
        <v>0</v>
      </c>
      <c r="D38" s="440">
        <v>0</v>
      </c>
      <c r="E38" s="487">
        <v>0</v>
      </c>
      <c r="F38" s="487">
        <v>0</v>
      </c>
      <c r="G38" s="452">
        <v>0</v>
      </c>
      <c r="H38" s="440">
        <v>0</v>
      </c>
      <c r="I38" s="440">
        <v>0</v>
      </c>
      <c r="J38" s="440">
        <v>0</v>
      </c>
      <c r="N38" s="135"/>
    </row>
    <row r="39" spans="1:14" ht="15.6" customHeight="1" x14ac:dyDescent="0.2">
      <c r="A39" s="450" t="s">
        <v>108</v>
      </c>
      <c r="B39" s="440">
        <v>3.4</v>
      </c>
      <c r="C39" s="440">
        <v>1.5</v>
      </c>
      <c r="D39" s="440">
        <v>-55.9</v>
      </c>
      <c r="E39" s="487">
        <v>3300</v>
      </c>
      <c r="F39" s="487">
        <v>3300</v>
      </c>
      <c r="G39" s="452">
        <v>0</v>
      </c>
      <c r="H39" s="440">
        <v>11.2</v>
      </c>
      <c r="I39" s="440">
        <v>5</v>
      </c>
      <c r="J39" s="440">
        <v>-55.4</v>
      </c>
      <c r="N39" s="135"/>
    </row>
    <row r="40" spans="1:14" ht="15.6" customHeight="1" x14ac:dyDescent="0.2">
      <c r="A40" s="448" t="s">
        <v>109</v>
      </c>
      <c r="B40" s="439">
        <v>3.7</v>
      </c>
      <c r="C40" s="439">
        <v>3.7</v>
      </c>
      <c r="D40" s="439">
        <v>0</v>
      </c>
      <c r="E40" s="449">
        <v>1105.5405405405404</v>
      </c>
      <c r="F40" s="449">
        <v>1023.0540540540541</v>
      </c>
      <c r="G40" s="439">
        <v>-7.5</v>
      </c>
      <c r="H40" s="439">
        <v>4</v>
      </c>
      <c r="I40" s="439">
        <v>3.8</v>
      </c>
      <c r="J40" s="439">
        <v>-5</v>
      </c>
      <c r="N40" s="135"/>
    </row>
    <row r="41" spans="1:14" ht="15.6" customHeight="1" x14ac:dyDescent="0.2">
      <c r="A41" s="484" t="s">
        <v>110</v>
      </c>
      <c r="B41" s="488">
        <v>196.4</v>
      </c>
      <c r="C41" s="488">
        <v>208.1</v>
      </c>
      <c r="D41" s="488">
        <v>6</v>
      </c>
      <c r="E41" s="489">
        <v>3781.0865580448067</v>
      </c>
      <c r="F41" s="489">
        <v>3831.4127823161944</v>
      </c>
      <c r="G41" s="488">
        <v>1.3</v>
      </c>
      <c r="H41" s="488">
        <v>742.7</v>
      </c>
      <c r="I41" s="488">
        <v>797.4</v>
      </c>
      <c r="J41" s="488">
        <v>7.4</v>
      </c>
      <c r="N41" s="135"/>
    </row>
    <row r="42" spans="1:14" ht="15.6" customHeight="1" x14ac:dyDescent="0.2">
      <c r="A42" s="490" t="s">
        <v>56</v>
      </c>
      <c r="B42" s="491">
        <v>200.1</v>
      </c>
      <c r="C42" s="491">
        <v>211.8</v>
      </c>
      <c r="D42" s="491">
        <v>5.8</v>
      </c>
      <c r="E42" s="492">
        <v>3731.6136931534234</v>
      </c>
      <c r="F42" s="492">
        <v>3782.3526912181305</v>
      </c>
      <c r="G42" s="491">
        <v>1.4</v>
      </c>
      <c r="H42" s="491">
        <v>746.7</v>
      </c>
      <c r="I42" s="491">
        <v>801.19999999999993</v>
      </c>
      <c r="J42" s="491">
        <v>7.3</v>
      </c>
      <c r="N42" s="140"/>
    </row>
    <row r="43" spans="1:14" ht="15.6" customHeight="1" x14ac:dyDescent="0.2">
      <c r="A43" s="119" t="s">
        <v>7</v>
      </c>
    </row>
    <row r="44" spans="1:14" ht="15.6" customHeight="1" x14ac:dyDescent="0.2">
      <c r="A44" s="119" t="s">
        <v>175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47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N21" sqref="N21"/>
    </sheetView>
  </sheetViews>
  <sheetFormatPr defaultColWidth="11.42578125" defaultRowHeight="20.100000000000001" customHeight="1" x14ac:dyDescent="0.2"/>
  <cols>
    <col min="1" max="1" width="23.42578125" style="114" customWidth="1"/>
    <col min="2" max="3" width="11.28515625" style="114" customWidth="1"/>
    <col min="4" max="4" width="8.85546875" style="114" customWidth="1"/>
    <col min="5" max="6" width="11.28515625" style="114" customWidth="1"/>
    <col min="7" max="7" width="8.85546875" style="114" customWidth="1"/>
    <col min="8" max="8" width="11.28515625" style="114" customWidth="1"/>
    <col min="9" max="9" width="12.7109375" style="114" customWidth="1"/>
    <col min="10" max="10" width="8.42578125" style="114" customWidth="1"/>
    <col min="11" max="12" width="7.85546875" style="114" customWidth="1"/>
    <col min="13" max="13" width="29.140625" style="114" customWidth="1"/>
    <col min="14" max="16" width="7.85546875" style="114" customWidth="1"/>
    <col min="17" max="17" width="9.28515625" style="114" customWidth="1"/>
    <col min="18" max="20" width="7.85546875" style="114" customWidth="1"/>
    <col min="21" max="228" width="11.42578125" style="114" customWidth="1"/>
  </cols>
  <sheetData>
    <row r="1" spans="1:20" ht="24.6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443"/>
      <c r="M1" s="443"/>
      <c r="N1" s="443"/>
      <c r="O1" s="443"/>
      <c r="P1" s="443"/>
      <c r="Q1" s="115"/>
      <c r="R1" s="115"/>
      <c r="S1" s="115"/>
      <c r="T1" s="115"/>
    </row>
    <row r="2" spans="1:20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443"/>
      <c r="M2" s="443"/>
      <c r="N2" s="443"/>
      <c r="O2" s="443"/>
      <c r="P2" s="443"/>
      <c r="Q2" s="115"/>
      <c r="R2" s="115"/>
      <c r="S2" s="115"/>
      <c r="T2" s="115"/>
    </row>
    <row r="3" spans="1:20" ht="19.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443"/>
      <c r="M3" s="443"/>
      <c r="N3" s="443"/>
      <c r="O3" s="443"/>
      <c r="P3" s="443"/>
      <c r="Q3" s="115"/>
      <c r="R3" s="115"/>
      <c r="S3" s="115"/>
      <c r="T3" s="115"/>
    </row>
    <row r="4" spans="1:20" ht="10.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443"/>
      <c r="M4" s="443"/>
      <c r="N4" s="443"/>
      <c r="O4" s="443"/>
      <c r="P4" s="443"/>
      <c r="Q4" s="115"/>
      <c r="R4" s="115"/>
      <c r="S4" s="115"/>
      <c r="T4" s="115"/>
    </row>
    <row r="5" spans="1:20" ht="21.6" customHeight="1" x14ac:dyDescent="0.2">
      <c r="A5" s="622" t="s">
        <v>63</v>
      </c>
      <c r="B5" s="624" t="s">
        <v>64</v>
      </c>
      <c r="C5" s="624"/>
      <c r="D5" s="624"/>
      <c r="E5" s="625" t="s">
        <v>65</v>
      </c>
      <c r="F5" s="625"/>
      <c r="G5" s="625"/>
      <c r="H5" s="624" t="s">
        <v>66</v>
      </c>
      <c r="I5" s="624"/>
      <c r="J5" s="624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0" ht="21.6" customHeight="1" x14ac:dyDescent="0.2">
      <c r="A6" s="622"/>
      <c r="B6" s="221" t="s">
        <v>2</v>
      </c>
      <c r="C6" s="221" t="s">
        <v>5</v>
      </c>
      <c r="D6" s="221" t="s">
        <v>67</v>
      </c>
      <c r="E6" s="221" t="s">
        <v>2</v>
      </c>
      <c r="F6" s="221" t="s">
        <v>5</v>
      </c>
      <c r="G6" s="221" t="s">
        <v>67</v>
      </c>
      <c r="H6" s="221" t="s">
        <v>2</v>
      </c>
      <c r="I6" s="221" t="s">
        <v>5</v>
      </c>
      <c r="J6" s="221" t="s">
        <v>67</v>
      </c>
      <c r="K6" s="116"/>
      <c r="L6" s="444"/>
      <c r="M6" s="444"/>
      <c r="N6" s="444"/>
      <c r="O6" s="444"/>
      <c r="P6" s="444"/>
      <c r="Q6" s="116"/>
      <c r="R6" s="116"/>
      <c r="S6" s="116"/>
      <c r="T6" s="116"/>
    </row>
    <row r="7" spans="1:20" ht="14.45" customHeight="1" x14ac:dyDescent="0.2">
      <c r="A7" s="623"/>
      <c r="B7" s="222" t="s">
        <v>68</v>
      </c>
      <c r="C7" s="223" t="s">
        <v>69</v>
      </c>
      <c r="D7" s="224" t="s">
        <v>70</v>
      </c>
      <c r="E7" s="224" t="s">
        <v>71</v>
      </c>
      <c r="F7" s="225" t="s">
        <v>72</v>
      </c>
      <c r="G7" s="225" t="s">
        <v>73</v>
      </c>
      <c r="H7" s="223" t="s">
        <v>74</v>
      </c>
      <c r="I7" s="225" t="s">
        <v>75</v>
      </c>
      <c r="J7" s="224" t="s">
        <v>76</v>
      </c>
      <c r="K7" s="116"/>
      <c r="L7" s="444"/>
      <c r="M7" s="444"/>
      <c r="N7" s="444"/>
      <c r="O7" s="444"/>
      <c r="P7" s="444"/>
      <c r="Q7" s="116"/>
      <c r="R7" s="116"/>
      <c r="S7" s="116"/>
      <c r="T7" s="116"/>
    </row>
    <row r="8" spans="1:20" ht="15.6" customHeight="1" x14ac:dyDescent="0.2">
      <c r="A8" s="448" t="s">
        <v>77</v>
      </c>
      <c r="B8" s="476">
        <v>75.899999999999991</v>
      </c>
      <c r="C8" s="476">
        <v>61.1</v>
      </c>
      <c r="D8" s="476">
        <v>-19.5</v>
      </c>
      <c r="E8" s="477">
        <v>2760.7641633728595</v>
      </c>
      <c r="F8" s="477">
        <v>2750.0752864157125</v>
      </c>
      <c r="G8" s="476">
        <v>-0.4</v>
      </c>
      <c r="H8" s="476">
        <v>209.39999999999998</v>
      </c>
      <c r="I8" s="476">
        <v>168.00000000000003</v>
      </c>
      <c r="J8" s="476">
        <v>-19.8</v>
      </c>
      <c r="K8" s="161"/>
      <c r="L8" s="161"/>
      <c r="M8" s="161"/>
      <c r="N8" s="161"/>
      <c r="O8" s="161"/>
      <c r="P8" s="161"/>
      <c r="Q8" s="161"/>
      <c r="R8" s="227"/>
      <c r="S8" s="227"/>
      <c r="T8" s="161"/>
    </row>
    <row r="9" spans="1:20" ht="15.6" hidden="1" customHeight="1" x14ac:dyDescent="0.2">
      <c r="A9" s="493" t="s">
        <v>78</v>
      </c>
      <c r="B9" s="494">
        <v>0</v>
      </c>
      <c r="C9" s="466">
        <v>0</v>
      </c>
      <c r="D9" s="464">
        <v>0</v>
      </c>
      <c r="E9" s="465">
        <v>0</v>
      </c>
      <c r="F9" s="465">
        <v>0</v>
      </c>
      <c r="G9" s="464">
        <v>0</v>
      </c>
      <c r="H9" s="466">
        <v>0</v>
      </c>
      <c r="I9" s="466">
        <v>0</v>
      </c>
      <c r="J9" s="466">
        <v>0</v>
      </c>
      <c r="K9" s="167"/>
      <c r="L9" s="167"/>
      <c r="M9" s="167"/>
      <c r="N9" s="167"/>
      <c r="O9" s="167"/>
      <c r="P9" s="167"/>
      <c r="Q9" s="167"/>
      <c r="R9" s="227"/>
      <c r="S9" s="227"/>
      <c r="T9" s="167"/>
    </row>
    <row r="10" spans="1:20" ht="15.6" customHeight="1" x14ac:dyDescent="0.2">
      <c r="A10" s="453" t="s">
        <v>79</v>
      </c>
      <c r="B10" s="467">
        <v>32.9</v>
      </c>
      <c r="C10" s="467">
        <v>25.6</v>
      </c>
      <c r="D10" s="468">
        <v>-22.2</v>
      </c>
      <c r="E10" s="454">
        <v>3201</v>
      </c>
      <c r="F10" s="454">
        <v>3316</v>
      </c>
      <c r="G10" s="464">
        <v>3.6</v>
      </c>
      <c r="H10" s="466">
        <v>105.3</v>
      </c>
      <c r="I10" s="466">
        <v>84.9</v>
      </c>
      <c r="J10" s="466">
        <v>-19.399999999999999</v>
      </c>
      <c r="K10" s="167"/>
      <c r="L10" s="167"/>
      <c r="M10" s="167"/>
      <c r="N10" s="167"/>
      <c r="O10" s="167"/>
      <c r="P10" s="167"/>
      <c r="Q10" s="167"/>
      <c r="R10" s="227"/>
      <c r="S10" s="227"/>
      <c r="T10" s="167"/>
    </row>
    <row r="11" spans="1:20" ht="15.6" customHeight="1" x14ac:dyDescent="0.2">
      <c r="A11" s="453" t="s">
        <v>80</v>
      </c>
      <c r="B11" s="467">
        <v>3.7</v>
      </c>
      <c r="C11" s="467">
        <v>3.7</v>
      </c>
      <c r="D11" s="468">
        <v>0</v>
      </c>
      <c r="E11" s="454">
        <v>1249</v>
      </c>
      <c r="F11" s="454">
        <v>1309</v>
      </c>
      <c r="G11" s="464">
        <v>4.8</v>
      </c>
      <c r="H11" s="466">
        <v>4.5999999999999996</v>
      </c>
      <c r="I11" s="466">
        <v>4.8</v>
      </c>
      <c r="J11" s="466">
        <v>4.3</v>
      </c>
      <c r="K11" s="167"/>
      <c r="L11" s="167"/>
      <c r="M11" s="167"/>
      <c r="N11" s="167"/>
      <c r="O11" s="167"/>
      <c r="P11" s="167"/>
      <c r="Q11" s="167"/>
      <c r="R11" s="227"/>
      <c r="S11" s="227"/>
      <c r="T11" s="167"/>
    </row>
    <row r="12" spans="1:20" ht="15.6" customHeight="1" x14ac:dyDescent="0.2">
      <c r="A12" s="453" t="s">
        <v>81</v>
      </c>
      <c r="B12" s="467">
        <v>2.9</v>
      </c>
      <c r="C12" s="467">
        <v>1.9</v>
      </c>
      <c r="D12" s="468">
        <v>-34.5</v>
      </c>
      <c r="E12" s="454">
        <v>2800</v>
      </c>
      <c r="F12" s="454">
        <v>2689</v>
      </c>
      <c r="G12" s="464">
        <v>-4</v>
      </c>
      <c r="H12" s="466">
        <v>8.1</v>
      </c>
      <c r="I12" s="466">
        <v>5.0999999999999996</v>
      </c>
      <c r="J12" s="466">
        <v>-37</v>
      </c>
      <c r="K12" s="167"/>
      <c r="L12" s="167"/>
      <c r="M12" s="167"/>
      <c r="N12" s="167"/>
      <c r="O12" s="167"/>
      <c r="P12" s="167"/>
      <c r="Q12" s="167"/>
      <c r="R12" s="227"/>
      <c r="S12" s="227"/>
      <c r="T12" s="167"/>
    </row>
    <row r="13" spans="1:20" ht="15.6" customHeight="1" x14ac:dyDescent="0.2">
      <c r="A13" s="453" t="s">
        <v>82</v>
      </c>
      <c r="B13" s="467">
        <v>0.9</v>
      </c>
      <c r="C13" s="467">
        <v>0.9</v>
      </c>
      <c r="D13" s="468">
        <v>0</v>
      </c>
      <c r="E13" s="454">
        <v>1035</v>
      </c>
      <c r="F13" s="454">
        <v>994</v>
      </c>
      <c r="G13" s="464">
        <v>-4</v>
      </c>
      <c r="H13" s="466">
        <v>0.9</v>
      </c>
      <c r="I13" s="466">
        <v>0.9</v>
      </c>
      <c r="J13" s="466">
        <v>0</v>
      </c>
      <c r="K13" s="167"/>
      <c r="L13" s="167"/>
      <c r="M13" s="167"/>
      <c r="N13" s="167"/>
      <c r="O13" s="167"/>
      <c r="P13" s="167"/>
      <c r="Q13" s="167"/>
      <c r="R13" s="227"/>
      <c r="S13" s="227"/>
      <c r="T13" s="167"/>
    </row>
    <row r="14" spans="1:20" ht="15.6" customHeight="1" x14ac:dyDescent="0.2">
      <c r="A14" s="453" t="s">
        <v>83</v>
      </c>
      <c r="B14" s="467">
        <v>29.7</v>
      </c>
      <c r="C14" s="467">
        <v>25.5</v>
      </c>
      <c r="D14" s="468">
        <v>-14.1</v>
      </c>
      <c r="E14" s="454">
        <v>2603</v>
      </c>
      <c r="F14" s="454">
        <v>2524</v>
      </c>
      <c r="G14" s="464">
        <v>-3</v>
      </c>
      <c r="H14" s="466">
        <v>77.3</v>
      </c>
      <c r="I14" s="466">
        <v>64.400000000000006</v>
      </c>
      <c r="J14" s="466">
        <v>-16.7</v>
      </c>
      <c r="K14" s="167"/>
      <c r="L14" s="167"/>
      <c r="M14" s="167"/>
      <c r="N14" s="167"/>
      <c r="O14" s="167"/>
      <c r="P14" s="167"/>
      <c r="Q14" s="167"/>
      <c r="R14" s="227"/>
      <c r="S14" s="227"/>
      <c r="T14" s="167"/>
    </row>
    <row r="15" spans="1:20" ht="15.6" customHeight="1" x14ac:dyDescent="0.2">
      <c r="A15" s="453" t="s">
        <v>84</v>
      </c>
      <c r="B15" s="467">
        <v>5.8</v>
      </c>
      <c r="C15" s="467">
        <v>3.5</v>
      </c>
      <c r="D15" s="468">
        <v>-39.700000000000003</v>
      </c>
      <c r="E15" s="454">
        <v>2284</v>
      </c>
      <c r="F15" s="454">
        <v>2266</v>
      </c>
      <c r="G15" s="464">
        <v>-0.8</v>
      </c>
      <c r="H15" s="466">
        <v>13.2</v>
      </c>
      <c r="I15" s="466">
        <v>7.9</v>
      </c>
      <c r="J15" s="466">
        <v>-40.200000000000003</v>
      </c>
      <c r="K15" s="167"/>
      <c r="L15" s="167"/>
      <c r="M15" s="167"/>
      <c r="N15" s="167"/>
      <c r="O15" s="167"/>
      <c r="P15" s="167"/>
      <c r="Q15" s="167"/>
      <c r="R15" s="227"/>
      <c r="S15" s="227"/>
      <c r="T15" s="167"/>
    </row>
    <row r="16" spans="1:20" ht="15.6" customHeight="1" x14ac:dyDescent="0.2">
      <c r="A16" s="448" t="s">
        <v>85</v>
      </c>
      <c r="B16" s="476">
        <v>146.79999999999998</v>
      </c>
      <c r="C16" s="476">
        <v>142.1</v>
      </c>
      <c r="D16" s="476">
        <v>-3.2</v>
      </c>
      <c r="E16" s="449">
        <v>1720.9461852861036</v>
      </c>
      <c r="F16" s="449">
        <v>1663.5277973258269</v>
      </c>
      <c r="G16" s="476">
        <v>-3.3</v>
      </c>
      <c r="H16" s="476">
        <v>252.7</v>
      </c>
      <c r="I16" s="476">
        <v>236.4</v>
      </c>
      <c r="J16" s="476">
        <v>-6.5</v>
      </c>
      <c r="K16" s="161"/>
      <c r="L16" s="161"/>
      <c r="M16" s="161"/>
      <c r="N16" s="161"/>
      <c r="O16" s="161"/>
      <c r="P16" s="161"/>
      <c r="Q16" s="161"/>
      <c r="R16" s="227"/>
      <c r="S16" s="227"/>
      <c r="T16" s="161"/>
    </row>
    <row r="17" spans="1:20" ht="15.6" customHeight="1" x14ac:dyDescent="0.2">
      <c r="A17" s="453" t="s">
        <v>86</v>
      </c>
      <c r="B17" s="467">
        <v>98.3</v>
      </c>
      <c r="C17" s="467">
        <v>98.3</v>
      </c>
      <c r="D17" s="468">
        <v>0</v>
      </c>
      <c r="E17" s="454">
        <v>1836</v>
      </c>
      <c r="F17" s="454">
        <v>1721</v>
      </c>
      <c r="G17" s="464">
        <v>-6.3</v>
      </c>
      <c r="H17" s="466">
        <v>180.5</v>
      </c>
      <c r="I17" s="466">
        <v>169.2</v>
      </c>
      <c r="J17" s="466">
        <v>-6.3</v>
      </c>
      <c r="K17" s="167"/>
      <c r="L17" s="167"/>
      <c r="M17" s="167"/>
      <c r="N17" s="167"/>
      <c r="O17" s="167"/>
      <c r="P17" s="167"/>
      <c r="Q17" s="167"/>
      <c r="R17" s="227"/>
      <c r="S17" s="227"/>
      <c r="T17" s="167"/>
    </row>
    <row r="18" spans="1:20" ht="15.6" customHeight="1" x14ac:dyDescent="0.2">
      <c r="A18" s="453" t="s">
        <v>87</v>
      </c>
      <c r="B18" s="467">
        <v>44.8</v>
      </c>
      <c r="C18" s="467">
        <v>40.1</v>
      </c>
      <c r="D18" s="468">
        <v>-10.5</v>
      </c>
      <c r="E18" s="454">
        <v>1499</v>
      </c>
      <c r="F18" s="454">
        <v>1561</v>
      </c>
      <c r="G18" s="464">
        <v>4.0999999999999996</v>
      </c>
      <c r="H18" s="466">
        <v>67.2</v>
      </c>
      <c r="I18" s="466">
        <v>62.6</v>
      </c>
      <c r="J18" s="466">
        <v>-6.8</v>
      </c>
      <c r="K18" s="167"/>
      <c r="L18" s="167"/>
      <c r="M18" s="167"/>
      <c r="N18" s="167"/>
      <c r="O18" s="167"/>
      <c r="P18" s="167"/>
      <c r="Q18" s="167"/>
      <c r="R18" s="227"/>
      <c r="S18" s="227"/>
      <c r="T18" s="167"/>
    </row>
    <row r="19" spans="1:20" ht="15.6" customHeight="1" x14ac:dyDescent="0.2">
      <c r="A19" s="453" t="s">
        <v>88</v>
      </c>
      <c r="B19" s="467">
        <v>2.6</v>
      </c>
      <c r="C19" s="467">
        <v>2.6</v>
      </c>
      <c r="D19" s="468">
        <v>0</v>
      </c>
      <c r="E19" s="454">
        <v>1131</v>
      </c>
      <c r="F19" s="454">
        <v>1260</v>
      </c>
      <c r="G19" s="464">
        <v>11.4</v>
      </c>
      <c r="H19" s="466">
        <v>2.9</v>
      </c>
      <c r="I19" s="466">
        <v>3.3</v>
      </c>
      <c r="J19" s="466">
        <v>13.8</v>
      </c>
      <c r="K19" s="167"/>
      <c r="L19" s="167"/>
      <c r="M19" s="167"/>
      <c r="N19" s="167"/>
      <c r="O19" s="167"/>
      <c r="P19" s="167"/>
      <c r="Q19" s="167"/>
      <c r="R19" s="227"/>
      <c r="S19" s="227"/>
      <c r="T19" s="167"/>
    </row>
    <row r="20" spans="1:20" ht="15.6" hidden="1" customHeight="1" x14ac:dyDescent="0.2">
      <c r="A20" s="453" t="s">
        <v>89</v>
      </c>
      <c r="B20" s="467">
        <v>0</v>
      </c>
      <c r="C20" s="467">
        <v>0</v>
      </c>
      <c r="D20" s="468">
        <v>0</v>
      </c>
      <c r="E20" s="454">
        <v>0</v>
      </c>
      <c r="F20" s="454">
        <v>0</v>
      </c>
      <c r="G20" s="464">
        <v>0</v>
      </c>
      <c r="H20" s="466">
        <v>0</v>
      </c>
      <c r="I20" s="466">
        <v>0</v>
      </c>
      <c r="J20" s="466">
        <v>0</v>
      </c>
      <c r="K20" s="167"/>
      <c r="L20" s="167"/>
      <c r="M20" s="167"/>
      <c r="N20" s="167"/>
      <c r="O20" s="167"/>
      <c r="P20" s="167"/>
      <c r="Q20" s="167"/>
      <c r="R20" s="227"/>
      <c r="S20" s="227"/>
      <c r="T20" s="167"/>
    </row>
    <row r="21" spans="1:20" ht="15.6" customHeight="1" x14ac:dyDescent="0.2">
      <c r="A21" s="453" t="s">
        <v>90</v>
      </c>
      <c r="B21" s="467">
        <v>1.1000000000000001</v>
      </c>
      <c r="C21" s="467">
        <v>1.1000000000000001</v>
      </c>
      <c r="D21" s="468">
        <v>0</v>
      </c>
      <c r="E21" s="454">
        <v>1873</v>
      </c>
      <c r="F21" s="454">
        <v>1219</v>
      </c>
      <c r="G21" s="464">
        <v>-34.9</v>
      </c>
      <c r="H21" s="466">
        <v>2.1</v>
      </c>
      <c r="I21" s="466">
        <v>1.3</v>
      </c>
      <c r="J21" s="466">
        <v>-38.1</v>
      </c>
      <c r="K21" s="167"/>
      <c r="L21" s="167"/>
      <c r="M21" s="167"/>
      <c r="N21" s="167"/>
      <c r="O21" s="167"/>
      <c r="P21" s="167"/>
      <c r="Q21" s="167"/>
      <c r="R21" s="227"/>
      <c r="S21" s="227"/>
      <c r="T21" s="167"/>
    </row>
    <row r="22" spans="1:20" ht="15.6" hidden="1" customHeight="1" x14ac:dyDescent="0.2">
      <c r="A22" s="493" t="s">
        <v>91</v>
      </c>
      <c r="B22" s="494">
        <v>0</v>
      </c>
      <c r="C22" s="466">
        <v>0</v>
      </c>
      <c r="D22" s="464">
        <v>0</v>
      </c>
      <c r="E22" s="465">
        <v>0</v>
      </c>
      <c r="F22" s="451">
        <v>0</v>
      </c>
      <c r="G22" s="464">
        <v>0</v>
      </c>
      <c r="H22" s="466">
        <v>0</v>
      </c>
      <c r="I22" s="466">
        <v>0</v>
      </c>
      <c r="J22" s="466">
        <v>0</v>
      </c>
      <c r="K22" s="167"/>
      <c r="L22" s="167"/>
      <c r="M22" s="167"/>
      <c r="N22" s="167"/>
      <c r="O22" s="167"/>
      <c r="P22" s="167"/>
      <c r="Q22" s="167"/>
      <c r="R22" s="227"/>
      <c r="S22" s="227"/>
      <c r="T22" s="167"/>
    </row>
    <row r="23" spans="1:20" ht="15.6" hidden="1" customHeight="1" x14ac:dyDescent="0.2">
      <c r="A23" s="493" t="s">
        <v>92</v>
      </c>
      <c r="B23" s="494">
        <v>0</v>
      </c>
      <c r="C23" s="466">
        <v>0</v>
      </c>
      <c r="D23" s="464">
        <v>0</v>
      </c>
      <c r="E23" s="465">
        <v>0</v>
      </c>
      <c r="F23" s="451">
        <v>0</v>
      </c>
      <c r="G23" s="464">
        <v>0</v>
      </c>
      <c r="H23" s="466">
        <v>0</v>
      </c>
      <c r="I23" s="466">
        <v>0</v>
      </c>
      <c r="J23" s="466">
        <v>0</v>
      </c>
      <c r="K23" s="167"/>
      <c r="L23" s="167"/>
      <c r="M23" s="167"/>
      <c r="N23" s="167"/>
      <c r="O23" s="167"/>
      <c r="P23" s="167"/>
      <c r="Q23" s="167"/>
      <c r="R23" s="227"/>
      <c r="S23" s="227"/>
      <c r="T23" s="167"/>
    </row>
    <row r="24" spans="1:20" ht="15.6" hidden="1" customHeight="1" x14ac:dyDescent="0.2">
      <c r="A24" s="493" t="s">
        <v>93</v>
      </c>
      <c r="B24" s="494">
        <v>0</v>
      </c>
      <c r="C24" s="466">
        <v>0</v>
      </c>
      <c r="D24" s="464">
        <v>0</v>
      </c>
      <c r="E24" s="465">
        <v>0</v>
      </c>
      <c r="F24" s="451">
        <v>0</v>
      </c>
      <c r="G24" s="464">
        <v>0</v>
      </c>
      <c r="H24" s="466">
        <v>0</v>
      </c>
      <c r="I24" s="466">
        <v>0</v>
      </c>
      <c r="J24" s="466">
        <v>0</v>
      </c>
      <c r="K24" s="167"/>
      <c r="L24" s="167"/>
      <c r="M24" s="167"/>
      <c r="N24" s="167"/>
      <c r="O24" s="167"/>
      <c r="P24" s="167"/>
      <c r="Q24" s="167"/>
      <c r="R24" s="227"/>
      <c r="S24" s="227"/>
      <c r="T24" s="167"/>
    </row>
    <row r="25" spans="1:20" ht="15.6" hidden="1" customHeight="1" x14ac:dyDescent="0.2">
      <c r="A25" s="493" t="s">
        <v>94</v>
      </c>
      <c r="B25" s="494">
        <v>0</v>
      </c>
      <c r="C25" s="466">
        <v>0</v>
      </c>
      <c r="D25" s="464">
        <v>0</v>
      </c>
      <c r="E25" s="465">
        <v>0</v>
      </c>
      <c r="F25" s="451">
        <v>0</v>
      </c>
      <c r="G25" s="464">
        <v>0</v>
      </c>
      <c r="H25" s="466">
        <v>0</v>
      </c>
      <c r="I25" s="466">
        <v>0</v>
      </c>
      <c r="J25" s="466">
        <v>0</v>
      </c>
      <c r="K25" s="167"/>
      <c r="L25" s="167"/>
      <c r="M25" s="167"/>
      <c r="N25" s="167"/>
      <c r="O25" s="167"/>
      <c r="P25" s="167"/>
      <c r="Q25" s="167"/>
      <c r="R25" s="227"/>
      <c r="S25" s="227"/>
      <c r="T25" s="167"/>
    </row>
    <row r="26" spans="1:20" ht="15.6" customHeight="1" x14ac:dyDescent="0.2">
      <c r="A26" s="448" t="s">
        <v>95</v>
      </c>
      <c r="B26" s="476">
        <v>87.8</v>
      </c>
      <c r="C26" s="476">
        <v>75.5</v>
      </c>
      <c r="D26" s="476">
        <v>-14</v>
      </c>
      <c r="E26" s="449">
        <v>3576.3826879271069</v>
      </c>
      <c r="F26" s="449">
        <v>3611.0993377483442</v>
      </c>
      <c r="G26" s="476">
        <v>1</v>
      </c>
      <c r="H26" s="476">
        <v>314</v>
      </c>
      <c r="I26" s="476">
        <v>272.59999999999997</v>
      </c>
      <c r="J26" s="476">
        <v>-13.2</v>
      </c>
      <c r="K26" s="161"/>
      <c r="L26" s="161"/>
      <c r="M26" s="161"/>
      <c r="N26" s="161"/>
      <c r="O26" s="161"/>
      <c r="P26" s="161"/>
      <c r="Q26" s="161"/>
      <c r="R26" s="227"/>
      <c r="S26" s="227"/>
      <c r="T26" s="161"/>
    </row>
    <row r="27" spans="1:20" ht="15.6" customHeight="1" x14ac:dyDescent="0.2">
      <c r="A27" s="453" t="s">
        <v>96</v>
      </c>
      <c r="B27" s="467">
        <v>84.8</v>
      </c>
      <c r="C27" s="467">
        <v>72.5</v>
      </c>
      <c r="D27" s="468">
        <v>-14.5</v>
      </c>
      <c r="E27" s="454">
        <v>3618</v>
      </c>
      <c r="F27" s="454">
        <v>3644</v>
      </c>
      <c r="G27" s="464">
        <v>0.7</v>
      </c>
      <c r="H27" s="466">
        <v>306.8</v>
      </c>
      <c r="I27" s="466">
        <v>264.2</v>
      </c>
      <c r="J27" s="466">
        <v>-13.9</v>
      </c>
      <c r="K27" s="167"/>
      <c r="L27" s="167"/>
      <c r="M27" s="167"/>
      <c r="N27" s="167"/>
      <c r="O27" s="167"/>
      <c r="P27" s="167"/>
      <c r="Q27" s="167"/>
      <c r="R27" s="227"/>
      <c r="S27" s="227"/>
      <c r="T27" s="167"/>
    </row>
    <row r="28" spans="1:20" ht="15" hidden="1" customHeight="1" x14ac:dyDescent="0.2">
      <c r="A28" s="453" t="s">
        <v>97</v>
      </c>
      <c r="B28" s="467">
        <v>0</v>
      </c>
      <c r="C28" s="467">
        <v>0</v>
      </c>
      <c r="D28" s="468">
        <v>0</v>
      </c>
      <c r="E28" s="454">
        <v>0</v>
      </c>
      <c r="F28" s="454">
        <v>0</v>
      </c>
      <c r="G28" s="464">
        <v>0</v>
      </c>
      <c r="H28" s="466">
        <v>0</v>
      </c>
      <c r="I28" s="466">
        <v>0</v>
      </c>
      <c r="J28" s="466">
        <v>0</v>
      </c>
      <c r="K28" s="167"/>
      <c r="L28" s="167"/>
      <c r="M28" s="167"/>
      <c r="N28" s="167"/>
      <c r="O28" s="167"/>
      <c r="P28" s="167"/>
      <c r="Q28" s="167"/>
      <c r="R28" s="227"/>
      <c r="S28" s="227"/>
      <c r="T28" s="167"/>
    </row>
    <row r="29" spans="1:20" ht="15.6" customHeight="1" x14ac:dyDescent="0.2">
      <c r="A29" s="453" t="s">
        <v>98</v>
      </c>
      <c r="B29" s="467">
        <v>3</v>
      </c>
      <c r="C29" s="467">
        <v>3</v>
      </c>
      <c r="D29" s="468">
        <v>0</v>
      </c>
      <c r="E29" s="454">
        <v>2400</v>
      </c>
      <c r="F29" s="454">
        <v>2816</v>
      </c>
      <c r="G29" s="464">
        <v>17.3</v>
      </c>
      <c r="H29" s="466">
        <v>7.2</v>
      </c>
      <c r="I29" s="466">
        <v>8.4</v>
      </c>
      <c r="J29" s="466">
        <v>16.7</v>
      </c>
      <c r="K29" s="167"/>
      <c r="L29" s="167"/>
      <c r="M29" s="167"/>
      <c r="N29" s="167"/>
      <c r="O29" s="167"/>
      <c r="P29" s="167"/>
      <c r="Q29" s="167"/>
      <c r="R29" s="227"/>
      <c r="S29" s="227"/>
      <c r="T29" s="167"/>
    </row>
    <row r="30" spans="1:20" ht="15.6" hidden="1" customHeight="1" x14ac:dyDescent="0.2">
      <c r="A30" s="493" t="s">
        <v>99</v>
      </c>
      <c r="B30" s="494">
        <v>0</v>
      </c>
      <c r="C30" s="466">
        <v>0</v>
      </c>
      <c r="D30" s="464">
        <v>0</v>
      </c>
      <c r="E30" s="465">
        <v>0</v>
      </c>
      <c r="F30" s="451">
        <v>0</v>
      </c>
      <c r="G30" s="464">
        <v>0</v>
      </c>
      <c r="H30" s="466">
        <v>0</v>
      </c>
      <c r="I30" s="466">
        <v>0</v>
      </c>
      <c r="J30" s="466">
        <v>0</v>
      </c>
      <c r="K30" s="167"/>
      <c r="L30" s="167"/>
      <c r="M30" s="167"/>
      <c r="N30" s="167"/>
      <c r="O30" s="167"/>
      <c r="P30" s="167"/>
      <c r="Q30" s="167"/>
      <c r="R30" s="227"/>
      <c r="S30" s="227"/>
      <c r="T30" s="167"/>
    </row>
    <row r="31" spans="1:20" ht="15.6" customHeight="1" x14ac:dyDescent="0.2">
      <c r="A31" s="448" t="s">
        <v>100</v>
      </c>
      <c r="B31" s="476">
        <v>3.3</v>
      </c>
      <c r="C31" s="476">
        <v>2.7</v>
      </c>
      <c r="D31" s="476">
        <v>-18.2</v>
      </c>
      <c r="E31" s="449">
        <v>2355.666666666667</v>
      </c>
      <c r="F31" s="449">
        <v>2911.2222222222222</v>
      </c>
      <c r="G31" s="476">
        <v>23.6</v>
      </c>
      <c r="H31" s="476">
        <v>7.7999999999999989</v>
      </c>
      <c r="I31" s="476">
        <v>7.9</v>
      </c>
      <c r="J31" s="476">
        <v>1.3</v>
      </c>
      <c r="K31" s="161"/>
      <c r="L31" s="161"/>
      <c r="M31" s="161"/>
      <c r="N31" s="161"/>
      <c r="O31" s="161"/>
      <c r="P31" s="161"/>
      <c r="Q31" s="161"/>
      <c r="R31" s="227"/>
      <c r="S31" s="227"/>
      <c r="T31" s="161"/>
    </row>
    <row r="32" spans="1:20" ht="15.6" customHeight="1" x14ac:dyDescent="0.2">
      <c r="A32" s="453" t="s">
        <v>101</v>
      </c>
      <c r="B32" s="467">
        <v>1.7</v>
      </c>
      <c r="C32" s="467">
        <v>1.1000000000000001</v>
      </c>
      <c r="D32" s="468">
        <v>-33.9</v>
      </c>
      <c r="E32" s="454">
        <v>1410</v>
      </c>
      <c r="F32" s="454">
        <v>1996</v>
      </c>
      <c r="G32" s="464">
        <v>41.6</v>
      </c>
      <c r="H32" s="466">
        <v>2.4</v>
      </c>
      <c r="I32" s="466">
        <v>2.2000000000000002</v>
      </c>
      <c r="J32" s="466">
        <v>-8.3000000000000007</v>
      </c>
      <c r="K32" s="167"/>
      <c r="L32" s="167"/>
      <c r="M32" s="167"/>
      <c r="N32" s="167"/>
      <c r="O32" s="167"/>
      <c r="P32" s="167"/>
      <c r="Q32" s="167"/>
      <c r="R32" s="227"/>
      <c r="S32" s="227"/>
      <c r="T32" s="167"/>
    </row>
    <row r="33" spans="1:20" ht="15.6" customHeight="1" x14ac:dyDescent="0.2">
      <c r="A33" s="453" t="s">
        <v>102</v>
      </c>
      <c r="B33" s="467">
        <v>0.1</v>
      </c>
      <c r="C33" s="467">
        <v>0.1</v>
      </c>
      <c r="D33" s="468">
        <v>0</v>
      </c>
      <c r="E33" s="454">
        <v>3838</v>
      </c>
      <c r="F33" s="454">
        <v>3796</v>
      </c>
      <c r="G33" s="464">
        <v>-1.1000000000000001</v>
      </c>
      <c r="H33" s="466">
        <v>0.4</v>
      </c>
      <c r="I33" s="466">
        <v>0.4</v>
      </c>
      <c r="J33" s="466">
        <v>0</v>
      </c>
      <c r="K33" s="167"/>
      <c r="L33" s="167"/>
      <c r="M33" s="167"/>
      <c r="N33" s="167"/>
      <c r="O33" s="167"/>
      <c r="P33" s="167"/>
      <c r="Q33" s="167"/>
      <c r="R33" s="227"/>
      <c r="S33" s="227"/>
      <c r="T33" s="167"/>
    </row>
    <row r="34" spans="1:20" ht="15.6" customHeight="1" x14ac:dyDescent="0.2">
      <c r="A34" s="453" t="s">
        <v>103</v>
      </c>
      <c r="B34" s="467">
        <v>0.3</v>
      </c>
      <c r="C34" s="467">
        <v>0.3</v>
      </c>
      <c r="D34" s="468">
        <v>0</v>
      </c>
      <c r="E34" s="454">
        <v>3043</v>
      </c>
      <c r="F34" s="454">
        <v>3061</v>
      </c>
      <c r="G34" s="464">
        <v>0.6</v>
      </c>
      <c r="H34" s="466">
        <v>0.9</v>
      </c>
      <c r="I34" s="466">
        <v>0.9</v>
      </c>
      <c r="J34" s="466">
        <v>0</v>
      </c>
      <c r="K34" s="167"/>
      <c r="L34" s="167"/>
      <c r="M34" s="167"/>
      <c r="N34" s="167"/>
      <c r="O34" s="167"/>
      <c r="P34" s="167"/>
      <c r="Q34" s="167"/>
      <c r="R34" s="227"/>
      <c r="S34" s="227"/>
      <c r="T34" s="167"/>
    </row>
    <row r="35" spans="1:20" ht="15.6" customHeight="1" x14ac:dyDescent="0.2">
      <c r="A35" s="453" t="s">
        <v>104</v>
      </c>
      <c r="B35" s="467">
        <v>1.2</v>
      </c>
      <c r="C35" s="467">
        <v>1.2</v>
      </c>
      <c r="D35" s="468">
        <v>0</v>
      </c>
      <c r="E35" s="454">
        <v>3400</v>
      </c>
      <c r="F35" s="454">
        <v>3639</v>
      </c>
      <c r="G35" s="464">
        <v>7</v>
      </c>
      <c r="H35" s="466">
        <v>4.0999999999999996</v>
      </c>
      <c r="I35" s="466">
        <v>4.4000000000000004</v>
      </c>
      <c r="J35" s="466">
        <v>7.3</v>
      </c>
      <c r="K35" s="167"/>
      <c r="L35" s="167"/>
      <c r="M35" s="167"/>
      <c r="N35" s="167"/>
      <c r="O35" s="167"/>
      <c r="P35" s="167"/>
      <c r="Q35" s="167"/>
      <c r="R35" s="227"/>
      <c r="S35" s="227"/>
      <c r="T35" s="167"/>
    </row>
    <row r="36" spans="1:20" ht="15.6" customHeight="1" x14ac:dyDescent="0.2">
      <c r="A36" s="448" t="s">
        <v>105</v>
      </c>
      <c r="B36" s="476">
        <v>2.2000000000000002</v>
      </c>
      <c r="C36" s="476">
        <v>1.8</v>
      </c>
      <c r="D36" s="476">
        <v>-18.2</v>
      </c>
      <c r="E36" s="477">
        <v>1691</v>
      </c>
      <c r="F36" s="477">
        <v>1657</v>
      </c>
      <c r="G36" s="476">
        <v>-2</v>
      </c>
      <c r="H36" s="476">
        <v>3.7</v>
      </c>
      <c r="I36" s="476">
        <v>3</v>
      </c>
      <c r="J36" s="476">
        <v>-18.899999999999999</v>
      </c>
      <c r="K36" s="161"/>
      <c r="L36" s="161"/>
      <c r="M36" s="161"/>
      <c r="N36" s="161"/>
      <c r="O36" s="161"/>
      <c r="P36" s="161"/>
      <c r="Q36" s="161"/>
      <c r="R36" s="227"/>
      <c r="S36" s="227"/>
      <c r="T36" s="161"/>
    </row>
    <row r="37" spans="1:20" ht="15.6" customHeight="1" x14ac:dyDescent="0.2">
      <c r="A37" s="453" t="s">
        <v>106</v>
      </c>
      <c r="B37" s="467">
        <v>2.2000000000000002</v>
      </c>
      <c r="C37" s="467">
        <v>1.8</v>
      </c>
      <c r="D37" s="468">
        <v>-18.2</v>
      </c>
      <c r="E37" s="454">
        <v>1691</v>
      </c>
      <c r="F37" s="454">
        <v>1657</v>
      </c>
      <c r="G37" s="464">
        <v>-2</v>
      </c>
      <c r="H37" s="466">
        <v>3.7</v>
      </c>
      <c r="I37" s="466">
        <v>3</v>
      </c>
      <c r="J37" s="466">
        <v>-18.899999999999999</v>
      </c>
      <c r="K37" s="167"/>
      <c r="L37" s="167"/>
      <c r="M37" s="167"/>
      <c r="N37" s="167"/>
      <c r="O37" s="167"/>
      <c r="P37" s="167"/>
      <c r="Q37" s="167"/>
      <c r="R37" s="227"/>
      <c r="S37" s="227"/>
      <c r="T37" s="167"/>
    </row>
    <row r="38" spans="1:20" ht="15.6" hidden="1" customHeight="1" x14ac:dyDescent="0.2">
      <c r="A38" s="450" t="s">
        <v>107</v>
      </c>
      <c r="B38" s="494">
        <v>0</v>
      </c>
      <c r="C38" s="466">
        <v>0</v>
      </c>
      <c r="D38" s="464">
        <v>0</v>
      </c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K38" s="167"/>
      <c r="L38" s="167"/>
      <c r="M38" s="167"/>
      <c r="N38" s="167"/>
      <c r="O38" s="167"/>
      <c r="P38" s="167"/>
      <c r="Q38" s="167"/>
      <c r="R38" s="227"/>
      <c r="S38" s="227"/>
      <c r="T38" s="167"/>
    </row>
    <row r="39" spans="1:20" ht="15.6" hidden="1" customHeight="1" x14ac:dyDescent="0.2">
      <c r="A39" s="450" t="s">
        <v>108</v>
      </c>
      <c r="B39" s="494">
        <v>0</v>
      </c>
      <c r="C39" s="466">
        <v>0</v>
      </c>
      <c r="D39" s="464">
        <v>0</v>
      </c>
      <c r="E39" s="465">
        <v>0</v>
      </c>
      <c r="F39" s="465">
        <v>0</v>
      </c>
      <c r="G39" s="464">
        <v>0</v>
      </c>
      <c r="H39" s="466">
        <v>0</v>
      </c>
      <c r="I39" s="466">
        <v>0</v>
      </c>
      <c r="J39" s="466">
        <v>0</v>
      </c>
      <c r="K39" s="167"/>
      <c r="L39" s="167"/>
      <c r="M39" s="167"/>
      <c r="N39" s="167"/>
      <c r="O39" s="167"/>
      <c r="P39" s="167"/>
      <c r="Q39" s="167"/>
      <c r="R39" s="227"/>
      <c r="S39" s="227"/>
      <c r="T39" s="167"/>
    </row>
    <row r="40" spans="1:20" ht="15.6" customHeight="1" x14ac:dyDescent="0.2">
      <c r="A40" s="448" t="s">
        <v>109</v>
      </c>
      <c r="B40" s="476">
        <v>222.7</v>
      </c>
      <c r="C40" s="476">
        <v>203.2</v>
      </c>
      <c r="D40" s="476">
        <v>-8.8000000000000007</v>
      </c>
      <c r="E40" s="477">
        <v>2075.3340817242929</v>
      </c>
      <c r="F40" s="477">
        <v>1990.2406496062995</v>
      </c>
      <c r="G40" s="476">
        <v>-4.0999999999999996</v>
      </c>
      <c r="H40" s="476">
        <v>462.09999999999997</v>
      </c>
      <c r="I40" s="476">
        <v>404.40000000000003</v>
      </c>
      <c r="J40" s="476">
        <v>-12.5</v>
      </c>
      <c r="K40" s="161"/>
      <c r="L40" s="161"/>
      <c r="M40" s="161"/>
      <c r="N40" s="161"/>
      <c r="O40" s="161"/>
      <c r="P40" s="161"/>
      <c r="Q40" s="161"/>
      <c r="R40" s="227"/>
      <c r="S40" s="227"/>
      <c r="T40" s="161"/>
    </row>
    <row r="41" spans="1:20" ht="15.6" customHeight="1" x14ac:dyDescent="0.2">
      <c r="A41" s="484" t="s">
        <v>110</v>
      </c>
      <c r="B41" s="485">
        <v>93.3</v>
      </c>
      <c r="C41" s="485">
        <v>80</v>
      </c>
      <c r="D41" s="485">
        <v>-14.3</v>
      </c>
      <c r="E41" s="486">
        <v>3488.7491961414789</v>
      </c>
      <c r="F41" s="486">
        <v>3543.5112499999996</v>
      </c>
      <c r="G41" s="485">
        <v>1.6</v>
      </c>
      <c r="H41" s="485">
        <v>325.5</v>
      </c>
      <c r="I41" s="485">
        <v>283.49999999999994</v>
      </c>
      <c r="J41" s="485">
        <v>-12.9</v>
      </c>
      <c r="K41" s="161"/>
      <c r="L41" s="161"/>
      <c r="M41" s="161"/>
      <c r="N41" s="161"/>
      <c r="O41" s="161"/>
      <c r="P41" s="161"/>
      <c r="Q41" s="161"/>
      <c r="R41" s="227"/>
      <c r="S41" s="227"/>
      <c r="T41" s="161"/>
    </row>
    <row r="42" spans="1:20" ht="15.6" customHeight="1" x14ac:dyDescent="0.2">
      <c r="A42" s="473" t="s">
        <v>56</v>
      </c>
      <c r="B42" s="474">
        <v>316</v>
      </c>
      <c r="C42" s="474">
        <v>283.2</v>
      </c>
      <c r="D42" s="474">
        <v>-10.4</v>
      </c>
      <c r="E42" s="475">
        <v>2492.6493670886075</v>
      </c>
      <c r="F42" s="475">
        <v>2429.0176553672318</v>
      </c>
      <c r="G42" s="474">
        <v>-2.6</v>
      </c>
      <c r="H42" s="474">
        <v>787.59999999999991</v>
      </c>
      <c r="I42" s="474">
        <v>687.9</v>
      </c>
      <c r="J42" s="474">
        <v>-12.7</v>
      </c>
      <c r="K42" s="161"/>
      <c r="L42" s="161"/>
      <c r="M42" s="161"/>
      <c r="N42" s="161"/>
      <c r="O42" s="161"/>
      <c r="P42" s="161"/>
      <c r="Q42" s="161"/>
      <c r="R42" s="227"/>
      <c r="S42" s="227"/>
      <c r="T42" s="161"/>
    </row>
    <row r="43" spans="1:20" ht="15.6" customHeight="1" x14ac:dyDescent="0.2">
      <c r="A43" s="232" t="s">
        <v>7</v>
      </c>
      <c r="B43" s="233"/>
      <c r="C43" s="233"/>
      <c r="D43" s="233"/>
      <c r="E43" s="233"/>
      <c r="F43" s="233"/>
      <c r="G43" s="233"/>
      <c r="H43" s="233"/>
      <c r="I43" s="233"/>
      <c r="J43" s="233"/>
    </row>
    <row r="44" spans="1:20" ht="15.6" customHeight="1" x14ac:dyDescent="0.2">
      <c r="A44" s="232" t="s">
        <v>175</v>
      </c>
    </row>
    <row r="46" spans="1:20" ht="20.100000000000001" customHeight="1" x14ac:dyDescent="0.2">
      <c r="H46" s="121"/>
    </row>
    <row r="47" spans="1:20" ht="20.100000000000001" customHeight="1" x14ac:dyDescent="0.2">
      <c r="A47" s="234"/>
      <c r="I47" s="23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46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K14" sqref="K14"/>
    </sheetView>
  </sheetViews>
  <sheetFormatPr defaultColWidth="11.42578125" defaultRowHeight="20.100000000000001" customHeight="1" x14ac:dyDescent="0.2"/>
  <cols>
    <col min="1" max="1" width="19.140625" style="114" customWidth="1"/>
    <col min="2" max="3" width="11.28515625" style="114" customWidth="1"/>
    <col min="4" max="4" width="7.28515625" style="114" customWidth="1"/>
    <col min="5" max="6" width="11.28515625" style="114" customWidth="1"/>
    <col min="7" max="7" width="8.85546875" style="114" customWidth="1"/>
    <col min="8" max="9" width="11.28515625" style="114" customWidth="1"/>
    <col min="10" max="10" width="7.28515625" style="114" customWidth="1"/>
    <col min="11" max="11" width="50.7109375" style="114" customWidth="1"/>
    <col min="12" max="12" width="13.28515625" style="114" customWidth="1"/>
    <col min="13" max="13" width="10.5703125" style="114" customWidth="1"/>
    <col min="14" max="14" width="13.140625" style="114" customWidth="1"/>
    <col min="15" max="17" width="7.85546875" style="114" customWidth="1"/>
    <col min="18" max="18" width="8.7109375" style="114" customWidth="1"/>
    <col min="19" max="226" width="11.42578125" style="114" customWidth="1"/>
  </cols>
  <sheetData>
    <row r="1" spans="1:18" ht="34.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15"/>
      <c r="M1" s="115"/>
      <c r="N1" s="115"/>
      <c r="O1" s="115"/>
      <c r="P1" s="115"/>
      <c r="Q1" s="115"/>
      <c r="R1" s="115"/>
    </row>
    <row r="2" spans="1:18" ht="15.6" customHeight="1" x14ac:dyDescent="0.2">
      <c r="A2" s="615" t="s">
        <v>123</v>
      </c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15"/>
      <c r="M2" s="115"/>
      <c r="N2" s="115"/>
      <c r="O2" s="115"/>
      <c r="P2" s="115"/>
      <c r="Q2" s="115"/>
      <c r="R2" s="115"/>
    </row>
    <row r="3" spans="1:18" ht="15.6" customHeight="1" x14ac:dyDescent="0.2">
      <c r="A3" s="615" t="s">
        <v>118</v>
      </c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15"/>
      <c r="M3" s="115"/>
      <c r="N3" s="115"/>
      <c r="O3" s="115"/>
      <c r="P3" s="115"/>
      <c r="Q3" s="115"/>
      <c r="R3" s="115"/>
    </row>
    <row r="4" spans="1:18" ht="15.6" customHeight="1" x14ac:dyDescent="0.2">
      <c r="A4" s="615" t="s">
        <v>0</v>
      </c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15"/>
      <c r="M4" s="115"/>
      <c r="N4" s="115"/>
      <c r="O4" s="115"/>
      <c r="P4" s="115"/>
      <c r="Q4" s="115"/>
      <c r="R4" s="115"/>
    </row>
    <row r="5" spans="1:18" ht="25.15" customHeight="1" x14ac:dyDescent="0.2">
      <c r="A5" s="622" t="s">
        <v>63</v>
      </c>
      <c r="B5" s="624" t="s">
        <v>64</v>
      </c>
      <c r="C5" s="624"/>
      <c r="D5" s="624"/>
      <c r="E5" s="625" t="s">
        <v>65</v>
      </c>
      <c r="F5" s="625"/>
      <c r="G5" s="625"/>
      <c r="H5" s="624" t="s">
        <v>66</v>
      </c>
      <c r="I5" s="624"/>
      <c r="J5" s="624"/>
      <c r="K5" s="115"/>
      <c r="L5" s="150"/>
      <c r="M5" s="150"/>
      <c r="N5" s="150"/>
      <c r="O5" s="150"/>
      <c r="P5" s="150"/>
      <c r="Q5" s="150"/>
      <c r="R5" s="150"/>
    </row>
    <row r="6" spans="1:18" ht="20.45" customHeight="1" x14ac:dyDescent="0.2">
      <c r="A6" s="622"/>
      <c r="B6" s="221" t="s">
        <v>2</v>
      </c>
      <c r="C6" s="221" t="s">
        <v>5</v>
      </c>
      <c r="D6" s="221" t="s">
        <v>67</v>
      </c>
      <c r="E6" s="221" t="s">
        <v>2</v>
      </c>
      <c r="F6" s="221" t="s">
        <v>5</v>
      </c>
      <c r="G6" s="221" t="s">
        <v>67</v>
      </c>
      <c r="H6" s="221" t="s">
        <v>2</v>
      </c>
      <c r="I6" s="221" t="s">
        <v>5</v>
      </c>
      <c r="J6" s="221" t="s">
        <v>67</v>
      </c>
      <c r="K6" s="115"/>
      <c r="L6" s="116"/>
      <c r="M6" s="116"/>
      <c r="N6" s="116"/>
      <c r="O6" s="116"/>
      <c r="P6" s="116"/>
      <c r="Q6" s="116"/>
      <c r="R6" s="116"/>
    </row>
    <row r="7" spans="1:18" ht="16.5" customHeight="1" x14ac:dyDescent="0.2">
      <c r="A7" s="623"/>
      <c r="B7" s="236" t="s">
        <v>68</v>
      </c>
      <c r="C7" s="225" t="s">
        <v>69</v>
      </c>
      <c r="D7" s="223" t="s">
        <v>70</v>
      </c>
      <c r="E7" s="224" t="s">
        <v>71</v>
      </c>
      <c r="F7" s="224" t="s">
        <v>72</v>
      </c>
      <c r="G7" s="225" t="s">
        <v>73</v>
      </c>
      <c r="H7" s="225" t="s">
        <v>74</v>
      </c>
      <c r="I7" s="223" t="s">
        <v>75</v>
      </c>
      <c r="J7" s="224" t="s">
        <v>76</v>
      </c>
      <c r="K7" s="115"/>
      <c r="L7" s="116"/>
      <c r="M7" s="116"/>
      <c r="N7" s="116"/>
      <c r="O7" s="116"/>
      <c r="P7" s="116"/>
      <c r="Q7" s="116"/>
      <c r="R7" s="116"/>
    </row>
    <row r="8" spans="1:18" ht="15.6" customHeight="1" x14ac:dyDescent="0.2">
      <c r="A8" s="448" t="s">
        <v>77</v>
      </c>
      <c r="B8" s="476">
        <v>112.2</v>
      </c>
      <c r="C8" s="476">
        <v>98.2</v>
      </c>
      <c r="D8" s="476">
        <v>-12.5</v>
      </c>
      <c r="E8" s="477">
        <v>5970.8217468805706</v>
      </c>
      <c r="F8" s="477">
        <v>5948.1313645621176</v>
      </c>
      <c r="G8" s="476">
        <v>-0.4</v>
      </c>
      <c r="H8" s="476">
        <v>670</v>
      </c>
      <c r="I8" s="476">
        <v>584.1</v>
      </c>
      <c r="J8" s="476">
        <v>-12.8</v>
      </c>
      <c r="K8" s="115"/>
      <c r="L8" s="160"/>
      <c r="M8" s="237"/>
      <c r="N8" s="160"/>
      <c r="O8" s="160"/>
      <c r="P8" s="160"/>
      <c r="Q8" s="160"/>
      <c r="R8" s="160"/>
    </row>
    <row r="9" spans="1:18" ht="15.6" customHeight="1" x14ac:dyDescent="0.2">
      <c r="A9" s="453" t="s">
        <v>78</v>
      </c>
      <c r="B9" s="467">
        <v>12</v>
      </c>
      <c r="C9" s="467">
        <v>12</v>
      </c>
      <c r="D9" s="468">
        <v>0</v>
      </c>
      <c r="E9" s="454">
        <v>7400</v>
      </c>
      <c r="F9" s="454">
        <v>7592</v>
      </c>
      <c r="G9" s="468">
        <v>2.6</v>
      </c>
      <c r="H9" s="466">
        <v>88.8</v>
      </c>
      <c r="I9" s="466">
        <v>91.1</v>
      </c>
      <c r="J9" s="466">
        <v>2.6</v>
      </c>
      <c r="K9" s="115"/>
      <c r="L9" s="198"/>
      <c r="M9" s="237"/>
      <c r="N9" s="198"/>
      <c r="O9" s="198"/>
      <c r="P9" s="198"/>
      <c r="Q9" s="198"/>
      <c r="R9" s="198"/>
    </row>
    <row r="10" spans="1:18" ht="15.6" hidden="1" customHeight="1" x14ac:dyDescent="0.2">
      <c r="A10" s="453" t="s">
        <v>79</v>
      </c>
      <c r="B10" s="467">
        <v>0</v>
      </c>
      <c r="C10" s="467">
        <v>0</v>
      </c>
      <c r="D10" s="468">
        <v>0</v>
      </c>
      <c r="E10" s="454">
        <v>0</v>
      </c>
      <c r="F10" s="454">
        <v>0</v>
      </c>
      <c r="G10" s="468">
        <v>0</v>
      </c>
      <c r="H10" s="466">
        <v>0</v>
      </c>
      <c r="I10" s="466">
        <v>0</v>
      </c>
      <c r="J10" s="466">
        <v>0</v>
      </c>
      <c r="K10" s="115"/>
      <c r="L10" s="198"/>
      <c r="M10" s="237"/>
      <c r="N10" s="198"/>
      <c r="O10" s="198"/>
      <c r="P10" s="198"/>
      <c r="Q10" s="198"/>
      <c r="R10" s="198"/>
    </row>
    <row r="11" spans="1:18" ht="15.6" hidden="1" customHeight="1" x14ac:dyDescent="0.2">
      <c r="A11" s="453" t="s">
        <v>80</v>
      </c>
      <c r="B11" s="467">
        <v>0</v>
      </c>
      <c r="C11" s="467">
        <v>0</v>
      </c>
      <c r="D11" s="468">
        <v>0</v>
      </c>
      <c r="E11" s="454">
        <v>0</v>
      </c>
      <c r="F11" s="454">
        <v>0</v>
      </c>
      <c r="G11" s="468">
        <v>0</v>
      </c>
      <c r="H11" s="466">
        <v>0</v>
      </c>
      <c r="I11" s="466">
        <v>0</v>
      </c>
      <c r="J11" s="466">
        <v>0</v>
      </c>
      <c r="K11" s="115"/>
      <c r="L11" s="198"/>
      <c r="M11" s="237"/>
      <c r="N11" s="198"/>
      <c r="O11" s="198"/>
      <c r="P11" s="198"/>
      <c r="Q11" s="198"/>
      <c r="R11" s="198"/>
    </row>
    <row r="12" spans="1:18" ht="15.6" hidden="1" customHeight="1" x14ac:dyDescent="0.2">
      <c r="A12" s="453" t="s">
        <v>81</v>
      </c>
      <c r="B12" s="467">
        <v>0</v>
      </c>
      <c r="C12" s="467">
        <v>0</v>
      </c>
      <c r="D12" s="468">
        <v>0</v>
      </c>
      <c r="E12" s="454">
        <v>0</v>
      </c>
      <c r="F12" s="454">
        <v>0</v>
      </c>
      <c r="G12" s="468">
        <v>0</v>
      </c>
      <c r="H12" s="466">
        <v>0</v>
      </c>
      <c r="I12" s="466">
        <v>0</v>
      </c>
      <c r="J12" s="466">
        <v>0</v>
      </c>
      <c r="K12" s="115"/>
      <c r="L12" s="198"/>
      <c r="M12" s="237"/>
      <c r="N12" s="198"/>
      <c r="O12" s="198"/>
      <c r="P12" s="198"/>
      <c r="Q12" s="198"/>
      <c r="R12" s="198"/>
    </row>
    <row r="13" spans="1:18" ht="15.6" hidden="1" customHeight="1" x14ac:dyDescent="0.2">
      <c r="A13" s="453" t="s">
        <v>82</v>
      </c>
      <c r="B13" s="467">
        <v>0</v>
      </c>
      <c r="C13" s="467">
        <v>0</v>
      </c>
      <c r="D13" s="468">
        <v>0</v>
      </c>
      <c r="E13" s="454">
        <v>0</v>
      </c>
      <c r="F13" s="454">
        <v>0</v>
      </c>
      <c r="G13" s="468">
        <v>0</v>
      </c>
      <c r="H13" s="466">
        <v>0</v>
      </c>
      <c r="I13" s="466">
        <v>0</v>
      </c>
      <c r="J13" s="466">
        <v>0</v>
      </c>
      <c r="K13" s="115"/>
      <c r="L13" s="198"/>
      <c r="M13" s="237"/>
      <c r="N13" s="198"/>
      <c r="O13" s="198"/>
      <c r="P13" s="198"/>
      <c r="Q13" s="198"/>
      <c r="R13" s="198"/>
    </row>
    <row r="14" spans="1:18" ht="15.6" customHeight="1" x14ac:dyDescent="0.2">
      <c r="A14" s="453" t="s">
        <v>83</v>
      </c>
      <c r="B14" s="467">
        <v>5.5</v>
      </c>
      <c r="C14" s="467">
        <v>4.3</v>
      </c>
      <c r="D14" s="468">
        <v>-21.8</v>
      </c>
      <c r="E14" s="454">
        <v>6121</v>
      </c>
      <c r="F14" s="454">
        <v>5420</v>
      </c>
      <c r="G14" s="468">
        <v>-11.5</v>
      </c>
      <c r="H14" s="466">
        <v>33.700000000000003</v>
      </c>
      <c r="I14" s="466">
        <v>23.3</v>
      </c>
      <c r="J14" s="466">
        <v>-30.9</v>
      </c>
      <c r="K14" s="115"/>
      <c r="L14" s="198"/>
      <c r="M14" s="237"/>
      <c r="N14" s="198"/>
      <c r="O14" s="198"/>
      <c r="P14" s="198"/>
      <c r="Q14" s="198"/>
      <c r="R14" s="198"/>
    </row>
    <row r="15" spans="1:18" ht="14.45" customHeight="1" x14ac:dyDescent="0.2">
      <c r="A15" s="453" t="s">
        <v>84</v>
      </c>
      <c r="B15" s="467">
        <v>94.7</v>
      </c>
      <c r="C15" s="467">
        <v>81.900000000000006</v>
      </c>
      <c r="D15" s="468">
        <v>-13.5</v>
      </c>
      <c r="E15" s="454">
        <v>5781</v>
      </c>
      <c r="F15" s="454">
        <v>5735</v>
      </c>
      <c r="G15" s="468">
        <v>-0.8</v>
      </c>
      <c r="H15" s="466">
        <v>547.5</v>
      </c>
      <c r="I15" s="466">
        <v>469.7</v>
      </c>
      <c r="J15" s="466">
        <v>-14.2</v>
      </c>
      <c r="K15" s="115"/>
      <c r="L15" s="198"/>
      <c r="M15" s="237"/>
      <c r="N15" s="198"/>
      <c r="O15" s="198"/>
      <c r="P15" s="198"/>
      <c r="Q15" s="198"/>
      <c r="R15" s="198"/>
    </row>
    <row r="16" spans="1:18" ht="15.6" customHeight="1" x14ac:dyDescent="0.2">
      <c r="A16" s="448" t="s">
        <v>85</v>
      </c>
      <c r="B16" s="476">
        <v>21.200000000000003</v>
      </c>
      <c r="C16" s="476">
        <v>18.899999999999999</v>
      </c>
      <c r="D16" s="476">
        <v>-10.8</v>
      </c>
      <c r="E16" s="449">
        <v>6160.669811320754</v>
      </c>
      <c r="F16" s="449">
        <v>6200.2328042328045</v>
      </c>
      <c r="G16" s="476">
        <v>0.6</v>
      </c>
      <c r="H16" s="476">
        <v>130.4</v>
      </c>
      <c r="I16" s="476">
        <v>117.19999999999999</v>
      </c>
      <c r="J16" s="476">
        <v>-10.1</v>
      </c>
      <c r="K16" s="115"/>
      <c r="L16" s="160"/>
      <c r="M16" s="237"/>
      <c r="N16" s="160"/>
      <c r="O16" s="160"/>
      <c r="P16" s="160"/>
      <c r="Q16" s="160"/>
      <c r="R16" s="160"/>
    </row>
    <row r="17" spans="1:18" ht="15.6" customHeight="1" x14ac:dyDescent="0.2">
      <c r="A17" s="453" t="s">
        <v>86</v>
      </c>
      <c r="B17" s="467">
        <v>5.3</v>
      </c>
      <c r="C17" s="467">
        <v>3.1</v>
      </c>
      <c r="D17" s="468">
        <v>-41.5</v>
      </c>
      <c r="E17" s="454">
        <v>5912</v>
      </c>
      <c r="F17" s="454">
        <v>6000</v>
      </c>
      <c r="G17" s="464">
        <v>1.5</v>
      </c>
      <c r="H17" s="466">
        <v>31.3</v>
      </c>
      <c r="I17" s="466">
        <v>18.600000000000001</v>
      </c>
      <c r="J17" s="466">
        <v>-40.6</v>
      </c>
      <c r="K17" s="115"/>
      <c r="L17" s="198"/>
      <c r="M17" s="237"/>
      <c r="N17" s="198"/>
      <c r="O17" s="198"/>
      <c r="P17" s="198"/>
      <c r="Q17" s="198"/>
      <c r="R17" s="198"/>
    </row>
    <row r="18" spans="1:18" ht="15.6" customHeight="1" x14ac:dyDescent="0.2">
      <c r="A18" s="453" t="s">
        <v>87</v>
      </c>
      <c r="B18" s="467">
        <v>4.5</v>
      </c>
      <c r="C18" s="467">
        <v>4.5</v>
      </c>
      <c r="D18" s="468">
        <v>0</v>
      </c>
      <c r="E18" s="454">
        <v>4566</v>
      </c>
      <c r="F18" s="454">
        <v>4755</v>
      </c>
      <c r="G18" s="464">
        <v>4.0999999999999996</v>
      </c>
      <c r="H18" s="466">
        <v>20.5</v>
      </c>
      <c r="I18" s="466">
        <v>21.4</v>
      </c>
      <c r="J18" s="466">
        <v>4.4000000000000004</v>
      </c>
      <c r="K18" s="115"/>
      <c r="L18" s="198"/>
      <c r="M18" s="237"/>
      <c r="N18" s="198"/>
      <c r="O18" s="198"/>
      <c r="P18" s="198"/>
      <c r="Q18" s="198"/>
      <c r="R18" s="198"/>
    </row>
    <row r="19" spans="1:18" ht="15.6" customHeight="1" x14ac:dyDescent="0.2">
      <c r="A19" s="453" t="s">
        <v>88</v>
      </c>
      <c r="B19" s="467">
        <v>2.4</v>
      </c>
      <c r="C19" s="467">
        <v>2.4</v>
      </c>
      <c r="D19" s="468">
        <v>0</v>
      </c>
      <c r="E19" s="454">
        <v>5354</v>
      </c>
      <c r="F19" s="454">
        <v>5963</v>
      </c>
      <c r="G19" s="464">
        <v>11.4</v>
      </c>
      <c r="H19" s="466">
        <v>12.8</v>
      </c>
      <c r="I19" s="466">
        <v>14.3</v>
      </c>
      <c r="J19" s="466">
        <v>11.7</v>
      </c>
      <c r="K19" s="115"/>
      <c r="L19" s="198"/>
      <c r="M19" s="237"/>
      <c r="N19" s="198"/>
      <c r="R19" s="198"/>
    </row>
    <row r="20" spans="1:18" ht="15.6" customHeight="1" x14ac:dyDescent="0.2">
      <c r="A20" s="453" t="s">
        <v>89</v>
      </c>
      <c r="B20" s="467">
        <v>0.8</v>
      </c>
      <c r="C20" s="467">
        <v>0.8</v>
      </c>
      <c r="D20" s="468">
        <v>0</v>
      </c>
      <c r="E20" s="454">
        <v>3380</v>
      </c>
      <c r="F20" s="454">
        <v>3721</v>
      </c>
      <c r="G20" s="464">
        <v>10.1</v>
      </c>
      <c r="H20" s="466">
        <v>2.7</v>
      </c>
      <c r="I20" s="466">
        <v>3</v>
      </c>
      <c r="J20" s="466">
        <v>11.1</v>
      </c>
      <c r="K20" s="115"/>
      <c r="L20" s="198"/>
      <c r="M20" s="237"/>
      <c r="N20" s="198"/>
      <c r="O20" s="198"/>
      <c r="P20" s="198"/>
      <c r="Q20" s="198"/>
      <c r="R20" s="198"/>
    </row>
    <row r="21" spans="1:18" ht="15.6" hidden="1" customHeight="1" x14ac:dyDescent="0.2">
      <c r="A21" s="453" t="s">
        <v>90</v>
      </c>
      <c r="B21" s="467">
        <v>0</v>
      </c>
      <c r="C21" s="467">
        <v>0</v>
      </c>
      <c r="D21" s="468">
        <v>0</v>
      </c>
      <c r="E21" s="454">
        <v>0</v>
      </c>
      <c r="F21" s="454">
        <v>0</v>
      </c>
      <c r="G21" s="464">
        <v>0</v>
      </c>
      <c r="H21" s="466">
        <v>0</v>
      </c>
      <c r="I21" s="466">
        <v>0</v>
      </c>
      <c r="J21" s="466">
        <v>0</v>
      </c>
      <c r="K21" s="115"/>
      <c r="L21" s="198"/>
      <c r="M21" s="237"/>
      <c r="N21" s="198"/>
      <c r="O21" s="198"/>
      <c r="P21" s="198"/>
      <c r="Q21" s="198"/>
      <c r="R21" s="198"/>
    </row>
    <row r="22" spans="1:18" ht="15.6" customHeight="1" x14ac:dyDescent="0.2">
      <c r="A22" s="453" t="s">
        <v>91</v>
      </c>
      <c r="B22" s="467">
        <v>0.2</v>
      </c>
      <c r="C22" s="467">
        <v>0.2</v>
      </c>
      <c r="D22" s="468">
        <v>0</v>
      </c>
      <c r="E22" s="454">
        <v>7200</v>
      </c>
      <c r="F22" s="454">
        <v>7325</v>
      </c>
      <c r="G22" s="464">
        <v>1.7</v>
      </c>
      <c r="H22" s="466">
        <v>1.4</v>
      </c>
      <c r="I22" s="466">
        <v>1.5</v>
      </c>
      <c r="J22" s="466">
        <v>7.1</v>
      </c>
      <c r="K22" s="115"/>
      <c r="L22" s="231"/>
      <c r="M22" s="237"/>
      <c r="N22" s="231"/>
      <c r="O22" s="198"/>
      <c r="P22" s="198"/>
      <c r="Q22" s="198"/>
      <c r="R22" s="198"/>
    </row>
    <row r="23" spans="1:18" ht="15.6" customHeight="1" x14ac:dyDescent="0.2">
      <c r="A23" s="453" t="s">
        <v>92</v>
      </c>
      <c r="B23" s="467">
        <v>1.8</v>
      </c>
      <c r="C23" s="467">
        <v>1.7</v>
      </c>
      <c r="D23" s="468">
        <v>-5.5</v>
      </c>
      <c r="E23" s="454">
        <v>5500</v>
      </c>
      <c r="F23" s="454">
        <v>6761</v>
      </c>
      <c r="G23" s="464">
        <v>22.9</v>
      </c>
      <c r="H23" s="466">
        <v>9.9</v>
      </c>
      <c r="I23" s="466">
        <v>11.5</v>
      </c>
      <c r="J23" s="466">
        <v>16.2</v>
      </c>
      <c r="K23" s="115"/>
      <c r="L23" s="231"/>
      <c r="M23" s="237"/>
      <c r="N23" s="231"/>
      <c r="O23" s="198"/>
      <c r="P23" s="198"/>
      <c r="Q23" s="198"/>
      <c r="R23" s="198"/>
    </row>
    <row r="24" spans="1:18" ht="15.6" customHeight="1" x14ac:dyDescent="0.2">
      <c r="A24" s="453" t="s">
        <v>93</v>
      </c>
      <c r="B24" s="467">
        <v>6.2</v>
      </c>
      <c r="C24" s="467">
        <v>6.2</v>
      </c>
      <c r="D24" s="468">
        <v>0</v>
      </c>
      <c r="E24" s="454">
        <v>8360</v>
      </c>
      <c r="F24" s="454">
        <v>7571</v>
      </c>
      <c r="G24" s="495">
        <v>-9.4</v>
      </c>
      <c r="H24" s="440">
        <v>51.8</v>
      </c>
      <c r="I24" s="440">
        <v>46.9</v>
      </c>
      <c r="J24" s="440">
        <v>-9.5</v>
      </c>
      <c r="K24" s="115"/>
      <c r="L24" s="198"/>
      <c r="M24" s="237"/>
      <c r="N24" s="198"/>
      <c r="O24" s="198"/>
      <c r="P24" s="198"/>
      <c r="Q24" s="198"/>
      <c r="R24" s="198"/>
    </row>
    <row r="25" spans="1:18" ht="15.6" hidden="1" customHeight="1" x14ac:dyDescent="0.2">
      <c r="A25" s="493" t="s">
        <v>94</v>
      </c>
      <c r="B25" s="494">
        <v>0</v>
      </c>
      <c r="C25" s="466">
        <v>0</v>
      </c>
      <c r="D25" s="464">
        <v>0</v>
      </c>
      <c r="E25" s="496">
        <v>0</v>
      </c>
      <c r="F25" s="496">
        <v>0</v>
      </c>
      <c r="G25" s="464">
        <v>0</v>
      </c>
      <c r="H25" s="466">
        <v>0</v>
      </c>
      <c r="I25" s="466">
        <v>0</v>
      </c>
      <c r="J25" s="466">
        <v>0</v>
      </c>
      <c r="K25" s="115"/>
      <c r="L25" s="198"/>
      <c r="M25" s="237"/>
      <c r="N25" s="198"/>
      <c r="O25" s="198"/>
      <c r="P25" s="198"/>
      <c r="Q25" s="198"/>
      <c r="R25" s="198"/>
    </row>
    <row r="26" spans="1:18" ht="15.6" customHeight="1" x14ac:dyDescent="0.2">
      <c r="A26" s="448" t="s">
        <v>95</v>
      </c>
      <c r="B26" s="476">
        <v>35.9</v>
      </c>
      <c r="C26" s="476">
        <v>27.900000000000002</v>
      </c>
      <c r="D26" s="476">
        <v>-22.3</v>
      </c>
      <c r="E26" s="449">
        <v>4897.4763231197776</v>
      </c>
      <c r="F26" s="449">
        <v>5223.5340501792116</v>
      </c>
      <c r="G26" s="476">
        <v>6.7</v>
      </c>
      <c r="H26" s="476">
        <v>175.8</v>
      </c>
      <c r="I26" s="476">
        <v>145.80000000000001</v>
      </c>
      <c r="J26" s="476">
        <v>-17.100000000000001</v>
      </c>
      <c r="K26" s="115"/>
      <c r="L26" s="160"/>
      <c r="M26" s="237"/>
      <c r="N26" s="160"/>
      <c r="O26" s="160"/>
      <c r="P26" s="160"/>
      <c r="Q26" s="160"/>
      <c r="R26" s="160"/>
    </row>
    <row r="27" spans="1:18" ht="15.6" customHeight="1" x14ac:dyDescent="0.2">
      <c r="A27" s="453" t="s">
        <v>96</v>
      </c>
      <c r="B27" s="467">
        <v>8.5</v>
      </c>
      <c r="C27" s="467">
        <v>7.4</v>
      </c>
      <c r="D27" s="468">
        <v>-13.4</v>
      </c>
      <c r="E27" s="454">
        <v>2975</v>
      </c>
      <c r="F27" s="454">
        <v>2997</v>
      </c>
      <c r="G27" s="464">
        <v>0.7</v>
      </c>
      <c r="H27" s="466">
        <v>25.3</v>
      </c>
      <c r="I27" s="466">
        <v>22.2</v>
      </c>
      <c r="J27" s="466">
        <v>-12.3</v>
      </c>
      <c r="K27" s="115"/>
      <c r="L27" s="198"/>
      <c r="M27" s="237"/>
      <c r="N27" s="198"/>
      <c r="O27" s="198"/>
      <c r="P27" s="198"/>
      <c r="Q27" s="198"/>
      <c r="R27" s="198"/>
    </row>
    <row r="28" spans="1:18" ht="15" customHeight="1" x14ac:dyDescent="0.2">
      <c r="A28" s="453" t="s">
        <v>97</v>
      </c>
      <c r="B28" s="467">
        <v>11.5</v>
      </c>
      <c r="C28" s="467">
        <v>7.2</v>
      </c>
      <c r="D28" s="468">
        <v>-37.4</v>
      </c>
      <c r="E28" s="454">
        <v>6279</v>
      </c>
      <c r="F28" s="454">
        <v>6484</v>
      </c>
      <c r="G28" s="464">
        <v>3.3</v>
      </c>
      <c r="H28" s="466">
        <v>72.2</v>
      </c>
      <c r="I28" s="466">
        <v>46.7</v>
      </c>
      <c r="J28" s="466">
        <v>-35.299999999999997</v>
      </c>
      <c r="K28" s="115"/>
      <c r="L28" s="198"/>
      <c r="M28" s="237"/>
      <c r="N28" s="198"/>
      <c r="O28" s="198"/>
      <c r="P28" s="198"/>
      <c r="Q28" s="198"/>
      <c r="R28" s="198"/>
    </row>
    <row r="29" spans="1:18" ht="15.6" customHeight="1" x14ac:dyDescent="0.2">
      <c r="A29" s="453" t="s">
        <v>98</v>
      </c>
      <c r="B29" s="467">
        <v>15.9</v>
      </c>
      <c r="C29" s="467">
        <v>13.3</v>
      </c>
      <c r="D29" s="468">
        <v>-16.399999999999999</v>
      </c>
      <c r="E29" s="454">
        <v>4926</v>
      </c>
      <c r="F29" s="454">
        <v>5780</v>
      </c>
      <c r="G29" s="464">
        <v>17.3</v>
      </c>
      <c r="H29" s="466">
        <v>78.3</v>
      </c>
      <c r="I29" s="466">
        <v>76.900000000000006</v>
      </c>
      <c r="J29" s="466">
        <v>-1.8</v>
      </c>
      <c r="K29" s="115"/>
      <c r="L29" s="237"/>
      <c r="M29" s="237"/>
      <c r="N29" s="198"/>
      <c r="O29" s="198"/>
      <c r="P29" s="198"/>
      <c r="Q29" s="198"/>
      <c r="R29" s="198"/>
    </row>
    <row r="30" spans="1:18" ht="15.6" hidden="1" customHeight="1" x14ac:dyDescent="0.2">
      <c r="A30" s="493" t="s">
        <v>99</v>
      </c>
      <c r="B30" s="494">
        <v>0</v>
      </c>
      <c r="C30" s="466">
        <v>0</v>
      </c>
      <c r="D30" s="464">
        <v>0</v>
      </c>
      <c r="E30" s="496">
        <v>0</v>
      </c>
      <c r="F30" s="496">
        <v>0</v>
      </c>
      <c r="G30" s="464">
        <v>0</v>
      </c>
      <c r="H30" s="466">
        <v>0</v>
      </c>
      <c r="I30" s="466">
        <v>0</v>
      </c>
      <c r="J30" s="466">
        <v>0</v>
      </c>
      <c r="K30" s="115"/>
      <c r="L30" s="198"/>
      <c r="M30" s="237"/>
      <c r="N30" s="198"/>
      <c r="O30" s="198"/>
      <c r="P30" s="198"/>
      <c r="Q30" s="198"/>
      <c r="R30" s="198"/>
    </row>
    <row r="31" spans="1:18" ht="15.6" customHeight="1" x14ac:dyDescent="0.2">
      <c r="A31" s="448" t="s">
        <v>100</v>
      </c>
      <c r="B31" s="476">
        <v>8.4</v>
      </c>
      <c r="C31" s="476">
        <v>9.3999999999999986</v>
      </c>
      <c r="D31" s="476">
        <v>11.9</v>
      </c>
      <c r="E31" s="449">
        <v>4317.4166666666661</v>
      </c>
      <c r="F31" s="449">
        <v>4632.9361702127662</v>
      </c>
      <c r="G31" s="476">
        <v>7.3</v>
      </c>
      <c r="H31" s="476">
        <v>36.299999999999997</v>
      </c>
      <c r="I31" s="476">
        <v>43.599999999999994</v>
      </c>
      <c r="J31" s="476">
        <v>20.100000000000001</v>
      </c>
      <c r="K31" s="115"/>
      <c r="N31" s="160"/>
      <c r="O31" s="160"/>
      <c r="P31" s="160"/>
      <c r="Q31" s="160"/>
      <c r="R31" s="160"/>
    </row>
    <row r="32" spans="1:18" ht="15.6" customHeight="1" x14ac:dyDescent="0.2">
      <c r="A32" s="453" t="s">
        <v>101</v>
      </c>
      <c r="B32" s="467">
        <v>1.3</v>
      </c>
      <c r="C32" s="467">
        <v>1.2</v>
      </c>
      <c r="D32" s="468">
        <v>-9.6999999999999993</v>
      </c>
      <c r="E32" s="454">
        <v>4702</v>
      </c>
      <c r="F32" s="454">
        <v>5227</v>
      </c>
      <c r="G32" s="464">
        <v>11.2</v>
      </c>
      <c r="H32" s="466">
        <v>6.1</v>
      </c>
      <c r="I32" s="466">
        <v>6.3</v>
      </c>
      <c r="J32" s="466">
        <v>3.3</v>
      </c>
      <c r="K32" s="115"/>
      <c r="L32" s="198"/>
      <c r="M32" s="237"/>
      <c r="N32" s="198"/>
      <c r="O32" s="198"/>
      <c r="P32" s="198"/>
      <c r="Q32" s="198"/>
      <c r="R32" s="198"/>
    </row>
    <row r="33" spans="1:18" ht="15.6" hidden="1" customHeight="1" x14ac:dyDescent="0.2">
      <c r="A33" s="453" t="s">
        <v>102</v>
      </c>
      <c r="B33" s="467">
        <v>0</v>
      </c>
      <c r="C33" s="467">
        <v>0</v>
      </c>
      <c r="D33" s="468">
        <v>0</v>
      </c>
      <c r="E33" s="454">
        <v>0</v>
      </c>
      <c r="F33" s="454">
        <v>0</v>
      </c>
      <c r="G33" s="464">
        <v>0</v>
      </c>
      <c r="H33" s="466">
        <v>0</v>
      </c>
      <c r="I33" s="466">
        <v>0</v>
      </c>
      <c r="J33" s="466">
        <v>0</v>
      </c>
      <c r="K33" s="115"/>
      <c r="L33" s="198"/>
      <c r="M33" s="237"/>
      <c r="N33" s="198"/>
      <c r="O33" s="198"/>
      <c r="P33" s="198"/>
      <c r="Q33" s="198"/>
      <c r="R33" s="198"/>
    </row>
    <row r="34" spans="1:18" ht="15.6" hidden="1" customHeight="1" x14ac:dyDescent="0.2">
      <c r="A34" s="453" t="s">
        <v>103</v>
      </c>
      <c r="B34" s="467">
        <v>0</v>
      </c>
      <c r="C34" s="467">
        <v>0</v>
      </c>
      <c r="D34" s="468">
        <v>0</v>
      </c>
      <c r="E34" s="454">
        <v>0</v>
      </c>
      <c r="F34" s="454">
        <v>0</v>
      </c>
      <c r="G34" s="464">
        <v>0</v>
      </c>
      <c r="H34" s="466">
        <v>0</v>
      </c>
      <c r="I34" s="466">
        <v>0</v>
      </c>
      <c r="J34" s="466">
        <v>0</v>
      </c>
      <c r="K34" s="115"/>
      <c r="L34" s="198"/>
      <c r="M34" s="237"/>
      <c r="N34" s="198"/>
      <c r="O34" s="198"/>
      <c r="P34" s="198"/>
      <c r="Q34" s="198"/>
      <c r="R34" s="198"/>
    </row>
    <row r="35" spans="1:18" ht="15.6" customHeight="1" x14ac:dyDescent="0.2">
      <c r="A35" s="453" t="s">
        <v>104</v>
      </c>
      <c r="B35" s="467">
        <v>7.1</v>
      </c>
      <c r="C35" s="467">
        <v>8.1999999999999993</v>
      </c>
      <c r="D35" s="468">
        <v>15.5</v>
      </c>
      <c r="E35" s="454">
        <v>4247</v>
      </c>
      <c r="F35" s="454">
        <v>4546</v>
      </c>
      <c r="G35" s="464">
        <v>7</v>
      </c>
      <c r="H35" s="466">
        <v>30.2</v>
      </c>
      <c r="I35" s="466">
        <v>37.299999999999997</v>
      </c>
      <c r="J35" s="466">
        <v>23.5</v>
      </c>
      <c r="K35" s="115"/>
      <c r="L35" s="198"/>
      <c r="M35" s="237"/>
      <c r="N35" s="198"/>
      <c r="O35" s="198"/>
      <c r="P35" s="198"/>
      <c r="Q35" s="198"/>
      <c r="R35" s="198"/>
    </row>
    <row r="36" spans="1:18" ht="15.6" customHeight="1" x14ac:dyDescent="0.2">
      <c r="A36" s="448" t="s">
        <v>105</v>
      </c>
      <c r="B36" s="476">
        <v>1124.5999999999999</v>
      </c>
      <c r="C36" s="476">
        <v>1026.8</v>
      </c>
      <c r="D36" s="476">
        <v>-8.6999999999999993</v>
      </c>
      <c r="E36" s="449">
        <v>7992.81068824471</v>
      </c>
      <c r="F36" s="449">
        <v>8569.7504869497479</v>
      </c>
      <c r="G36" s="476">
        <v>7.2</v>
      </c>
      <c r="H36" s="476">
        <v>8988.6999999999989</v>
      </c>
      <c r="I36" s="476">
        <v>8799.4</v>
      </c>
      <c r="J36" s="476">
        <v>-2.1</v>
      </c>
      <c r="K36" s="115"/>
      <c r="L36" s="160"/>
      <c r="M36" s="237"/>
      <c r="N36" s="160"/>
      <c r="O36" s="160"/>
      <c r="P36" s="160"/>
      <c r="Q36" s="160"/>
      <c r="R36" s="160"/>
    </row>
    <row r="37" spans="1:18" ht="15.6" customHeight="1" x14ac:dyDescent="0.2">
      <c r="A37" s="453" t="s">
        <v>106</v>
      </c>
      <c r="B37" s="467">
        <v>19.3</v>
      </c>
      <c r="C37" s="467">
        <v>19</v>
      </c>
      <c r="D37" s="468">
        <v>-1.6</v>
      </c>
      <c r="E37" s="454">
        <v>8082</v>
      </c>
      <c r="F37" s="454">
        <v>7917</v>
      </c>
      <c r="G37" s="464">
        <v>-2</v>
      </c>
      <c r="H37" s="466">
        <v>156</v>
      </c>
      <c r="I37" s="466">
        <v>150.4</v>
      </c>
      <c r="J37" s="466">
        <v>-3.6</v>
      </c>
      <c r="K37" s="115"/>
      <c r="L37" s="198"/>
      <c r="M37" s="237"/>
      <c r="N37" s="198"/>
      <c r="O37" s="198"/>
      <c r="P37" s="198"/>
      <c r="Q37" s="198"/>
      <c r="R37" s="198"/>
    </row>
    <row r="38" spans="1:18" ht="15.6" customHeight="1" x14ac:dyDescent="0.2">
      <c r="A38" s="453" t="s">
        <v>107</v>
      </c>
      <c r="B38" s="467">
        <v>147.9</v>
      </c>
      <c r="C38" s="467">
        <v>145.19999999999999</v>
      </c>
      <c r="D38" s="468">
        <v>-1.8</v>
      </c>
      <c r="E38" s="454">
        <v>7967</v>
      </c>
      <c r="F38" s="454">
        <v>8321</v>
      </c>
      <c r="G38" s="464">
        <v>4.4000000000000004</v>
      </c>
      <c r="H38" s="466">
        <v>1178.3</v>
      </c>
      <c r="I38" s="466">
        <v>1208.2</v>
      </c>
      <c r="J38" s="466">
        <v>2.5</v>
      </c>
      <c r="K38" s="115"/>
      <c r="L38" s="198"/>
      <c r="M38" s="237"/>
      <c r="N38" s="198"/>
      <c r="O38" s="198"/>
      <c r="P38" s="198"/>
      <c r="Q38" s="198"/>
      <c r="R38" s="198"/>
    </row>
    <row r="39" spans="1:18" ht="15.6" customHeight="1" x14ac:dyDescent="0.2">
      <c r="A39" s="453" t="s">
        <v>108</v>
      </c>
      <c r="B39" s="467">
        <v>957.4</v>
      </c>
      <c r="C39" s="467">
        <v>862.6</v>
      </c>
      <c r="D39" s="468">
        <v>-9.9</v>
      </c>
      <c r="E39" s="454">
        <v>7995</v>
      </c>
      <c r="F39" s="454">
        <v>8626</v>
      </c>
      <c r="G39" s="464">
        <v>7.9</v>
      </c>
      <c r="H39" s="466">
        <v>7654.4</v>
      </c>
      <c r="I39" s="466">
        <v>7440.8</v>
      </c>
      <c r="J39" s="466">
        <v>-2.8</v>
      </c>
      <c r="K39" s="115"/>
      <c r="L39" s="198"/>
      <c r="M39" s="237"/>
      <c r="N39" s="198"/>
      <c r="O39" s="198"/>
      <c r="P39" s="198"/>
      <c r="Q39" s="198"/>
      <c r="R39" s="198"/>
    </row>
    <row r="40" spans="1:18" ht="15.6" customHeight="1" x14ac:dyDescent="0.2">
      <c r="A40" s="448" t="s">
        <v>109</v>
      </c>
      <c r="B40" s="476">
        <v>133.4</v>
      </c>
      <c r="C40" s="476">
        <v>117.1</v>
      </c>
      <c r="D40" s="476">
        <v>-12.2</v>
      </c>
      <c r="E40" s="477">
        <v>6000.9925037481262</v>
      </c>
      <c r="F40" s="477">
        <v>5988.8206660973528</v>
      </c>
      <c r="G40" s="476">
        <v>-0.2</v>
      </c>
      <c r="H40" s="476">
        <v>800.4</v>
      </c>
      <c r="I40" s="476">
        <v>701.3</v>
      </c>
      <c r="J40" s="476">
        <v>-12.4</v>
      </c>
      <c r="K40" s="115"/>
      <c r="L40" s="160"/>
      <c r="M40" s="237"/>
      <c r="N40" s="160"/>
      <c r="O40" s="160"/>
      <c r="P40" s="160"/>
      <c r="Q40" s="160"/>
      <c r="R40" s="160"/>
    </row>
    <row r="41" spans="1:18" ht="15.6" customHeight="1" x14ac:dyDescent="0.2">
      <c r="A41" s="484" t="s">
        <v>110</v>
      </c>
      <c r="B41" s="485">
        <v>1168.8999999999999</v>
      </c>
      <c r="C41" s="485">
        <v>1064.0999999999999</v>
      </c>
      <c r="D41" s="485">
        <v>-9</v>
      </c>
      <c r="E41" s="486">
        <v>7871.3325348618364</v>
      </c>
      <c r="F41" s="486">
        <v>8447.23804153745</v>
      </c>
      <c r="G41" s="485">
        <v>7.3</v>
      </c>
      <c r="H41" s="485">
        <v>9200.7999999999993</v>
      </c>
      <c r="I41" s="485">
        <v>8988.7999999999993</v>
      </c>
      <c r="J41" s="485">
        <v>-2.2999999999999998</v>
      </c>
      <c r="K41" s="115"/>
      <c r="L41" s="160"/>
      <c r="M41" s="237"/>
      <c r="N41" s="160"/>
      <c r="O41" s="160"/>
      <c r="P41" s="160"/>
      <c r="Q41" s="160"/>
      <c r="R41" s="160"/>
    </row>
    <row r="42" spans="1:18" ht="15.6" customHeight="1" x14ac:dyDescent="0.2">
      <c r="A42" s="473" t="s">
        <v>56</v>
      </c>
      <c r="B42" s="474">
        <v>1302.3</v>
      </c>
      <c r="C42" s="474">
        <v>1181.1999999999998</v>
      </c>
      <c r="D42" s="474">
        <v>-9.3000000000000007</v>
      </c>
      <c r="E42" s="475">
        <v>7679.7458342931741</v>
      </c>
      <c r="F42" s="475">
        <v>8203.5192177446679</v>
      </c>
      <c r="G42" s="474">
        <v>6.8</v>
      </c>
      <c r="H42" s="474">
        <v>10001.199999999999</v>
      </c>
      <c r="I42" s="474">
        <v>9690.1</v>
      </c>
      <c r="J42" s="474">
        <v>-3.1</v>
      </c>
      <c r="K42" s="115"/>
      <c r="L42" s="160"/>
      <c r="M42" s="237"/>
      <c r="N42" s="160"/>
      <c r="O42" s="160"/>
      <c r="P42" s="160"/>
      <c r="Q42" s="160"/>
      <c r="R42" s="160"/>
    </row>
    <row r="43" spans="1:18" ht="15.6" customHeight="1" x14ac:dyDescent="0.2">
      <c r="A43" s="177" t="s">
        <v>7</v>
      </c>
    </row>
    <row r="44" spans="1:18" ht="15.6" customHeight="1" x14ac:dyDescent="0.2">
      <c r="A44" s="177" t="s">
        <v>175</v>
      </c>
    </row>
    <row r="46" spans="1:18" ht="20.100000000000001" customHeight="1" x14ac:dyDescent="0.2">
      <c r="H46" s="12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51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M18" sqref="M18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0.42578125" style="1" customWidth="1"/>
    <col min="5" max="6" width="11.28515625" style="1" customWidth="1"/>
    <col min="7" max="7" width="9.85546875" style="1" customWidth="1"/>
    <col min="8" max="9" width="11.28515625" style="1" customWidth="1"/>
    <col min="10" max="10" width="9.5703125" style="1" customWidth="1"/>
    <col min="11" max="11" width="14.5703125" style="1" customWidth="1"/>
    <col min="12" max="12" width="14.28515625" style="1" customWidth="1"/>
    <col min="13" max="13" width="12.28515625" style="1" customWidth="1"/>
    <col min="14" max="14" width="7.85546875" style="1" customWidth="1"/>
    <col min="15" max="15" width="11" style="1" customWidth="1"/>
    <col min="16" max="20" width="11.28515625" style="1" customWidth="1"/>
    <col min="21" max="23" width="7.85546875" style="1" customWidth="1"/>
    <col min="24" max="233" width="11.42578125" style="1" customWidth="1"/>
  </cols>
  <sheetData>
    <row r="1" spans="1:23" ht="33" customHeight="1" x14ac:dyDescent="0.2">
      <c r="A1" s="605"/>
      <c r="B1" s="605"/>
      <c r="C1" s="605"/>
      <c r="D1" s="605"/>
      <c r="E1" s="605"/>
      <c r="F1" s="605"/>
      <c r="G1" s="605"/>
      <c r="H1" s="605"/>
      <c r="I1" s="605"/>
      <c r="J1" s="605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ht="15.6" customHeight="1" x14ac:dyDescent="0.2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23" ht="15.6" customHeight="1" x14ac:dyDescent="0.2">
      <c r="A3" s="605"/>
      <c r="B3" s="605"/>
      <c r="C3" s="605"/>
      <c r="D3" s="605"/>
      <c r="E3" s="605"/>
      <c r="F3" s="605"/>
      <c r="G3" s="605"/>
      <c r="H3" s="605"/>
      <c r="I3" s="605"/>
      <c r="J3" s="605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3" ht="15.6" customHeight="1" x14ac:dyDescent="0.2">
      <c r="A4" s="605"/>
      <c r="B4" s="605"/>
      <c r="C4" s="605"/>
      <c r="D4" s="605"/>
      <c r="E4" s="605"/>
      <c r="F4" s="605"/>
      <c r="G4" s="605"/>
      <c r="H4" s="605"/>
      <c r="I4" s="605"/>
      <c r="J4" s="605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ht="20.100000000000001" customHeight="1" x14ac:dyDescent="0.2">
      <c r="A5" s="622" t="s">
        <v>63</v>
      </c>
      <c r="B5" s="627" t="s">
        <v>64</v>
      </c>
      <c r="C5" s="627"/>
      <c r="D5" s="627"/>
      <c r="E5" s="628" t="s">
        <v>65</v>
      </c>
      <c r="F5" s="628"/>
      <c r="G5" s="628"/>
      <c r="H5" s="627" t="s">
        <v>66</v>
      </c>
      <c r="I5" s="627"/>
      <c r="J5" s="627"/>
      <c r="K5" s="241"/>
      <c r="L5" s="123"/>
      <c r="M5" s="123"/>
      <c r="N5" s="123"/>
      <c r="O5" s="123"/>
      <c r="P5" s="241"/>
      <c r="Q5" s="241"/>
      <c r="R5" s="241"/>
      <c r="S5" s="241"/>
      <c r="T5" s="241"/>
      <c r="U5" s="241"/>
      <c r="V5" s="241"/>
      <c r="W5" s="241"/>
    </row>
    <row r="6" spans="1:23" ht="20.100000000000001" customHeight="1" x14ac:dyDescent="0.2">
      <c r="A6" s="626"/>
      <c r="B6" s="242" t="s">
        <v>2</v>
      </c>
      <c r="C6" s="243" t="s">
        <v>5</v>
      </c>
      <c r="D6" s="243" t="s">
        <v>67</v>
      </c>
      <c r="E6" s="243" t="s">
        <v>2</v>
      </c>
      <c r="F6" s="244" t="s">
        <v>5</v>
      </c>
      <c r="G6" s="243" t="s">
        <v>67</v>
      </c>
      <c r="H6" s="243" t="s">
        <v>2</v>
      </c>
      <c r="I6" s="243" t="s">
        <v>5</v>
      </c>
      <c r="J6" s="245" t="s">
        <v>67</v>
      </c>
      <c r="K6" s="246"/>
      <c r="L6" s="123"/>
      <c r="M6" s="123"/>
      <c r="N6" s="123"/>
      <c r="O6" s="123"/>
      <c r="P6" s="72"/>
      <c r="Q6" s="72"/>
      <c r="R6" s="72"/>
      <c r="S6" s="72"/>
      <c r="T6" s="72"/>
      <c r="U6" s="72"/>
      <c r="V6" s="72"/>
      <c r="W6" s="72"/>
    </row>
    <row r="7" spans="1:23" ht="20.100000000000001" customHeight="1" x14ac:dyDescent="0.2">
      <c r="A7" s="623"/>
      <c r="B7" s="247" t="s">
        <v>68</v>
      </c>
      <c r="C7" s="248" t="s">
        <v>69</v>
      </c>
      <c r="D7" s="249" t="s">
        <v>70</v>
      </c>
      <c r="E7" s="248" t="s">
        <v>71</v>
      </c>
      <c r="F7" s="225" t="s">
        <v>72</v>
      </c>
      <c r="G7" s="248" t="s">
        <v>73</v>
      </c>
      <c r="H7" s="248" t="s">
        <v>74</v>
      </c>
      <c r="I7" s="248" t="s">
        <v>75</v>
      </c>
      <c r="J7" s="249" t="s">
        <v>76</v>
      </c>
      <c r="K7" s="250"/>
      <c r="L7" s="123"/>
      <c r="M7" s="123"/>
      <c r="N7" s="123"/>
      <c r="O7" s="123"/>
      <c r="P7" s="72"/>
      <c r="Q7" s="72"/>
      <c r="R7" s="72"/>
      <c r="S7" s="72"/>
      <c r="T7" s="72"/>
      <c r="U7" s="72"/>
      <c r="V7" s="72"/>
      <c r="W7" s="72"/>
    </row>
    <row r="8" spans="1:23" ht="15.6" customHeight="1" x14ac:dyDescent="0.2">
      <c r="A8" s="448" t="s">
        <v>77</v>
      </c>
      <c r="B8" s="439">
        <v>188.1</v>
      </c>
      <c r="C8" s="439">
        <v>159.30000000000001</v>
      </c>
      <c r="D8" s="439">
        <v>-15.3</v>
      </c>
      <c r="E8" s="449">
        <v>4675.5353535353534</v>
      </c>
      <c r="F8" s="449">
        <v>4721.5072190834908</v>
      </c>
      <c r="G8" s="439">
        <v>1</v>
      </c>
      <c r="H8" s="439">
        <v>879.40000000000009</v>
      </c>
      <c r="I8" s="439">
        <v>752.09999999999991</v>
      </c>
      <c r="J8" s="439">
        <v>-14.5</v>
      </c>
      <c r="K8" s="251"/>
      <c r="L8" s="123"/>
      <c r="M8" s="123"/>
      <c r="N8" s="123"/>
      <c r="O8" s="123"/>
      <c r="P8" s="252"/>
      <c r="Q8" s="252"/>
      <c r="R8" s="252"/>
      <c r="S8" s="252"/>
      <c r="T8" s="252"/>
      <c r="U8" s="252"/>
      <c r="V8" s="252"/>
      <c r="W8" s="252"/>
    </row>
    <row r="9" spans="1:23" s="31" customFormat="1" ht="15.6" customHeight="1" x14ac:dyDescent="0.2">
      <c r="A9" s="450" t="s">
        <v>78</v>
      </c>
      <c r="B9" s="494">
        <v>12</v>
      </c>
      <c r="C9" s="494">
        <v>12</v>
      </c>
      <c r="D9" s="494">
        <v>0</v>
      </c>
      <c r="E9" s="496">
        <v>7400</v>
      </c>
      <c r="F9" s="496">
        <v>7592</v>
      </c>
      <c r="G9" s="495">
        <v>2.6</v>
      </c>
      <c r="H9" s="494">
        <v>88.8</v>
      </c>
      <c r="I9" s="494">
        <v>91.1</v>
      </c>
      <c r="J9" s="494">
        <v>2.6</v>
      </c>
      <c r="K9" s="253"/>
      <c r="L9" s="123"/>
      <c r="M9" s="123"/>
      <c r="N9" s="123"/>
      <c r="O9" s="123"/>
      <c r="P9" s="254"/>
      <c r="Q9" s="254"/>
      <c r="R9" s="254"/>
      <c r="S9" s="254"/>
      <c r="T9" s="254"/>
      <c r="U9" s="254"/>
      <c r="V9" s="254"/>
      <c r="W9" s="254"/>
    </row>
    <row r="10" spans="1:23" ht="15.6" customHeight="1" x14ac:dyDescent="0.2">
      <c r="A10" s="450" t="s">
        <v>79</v>
      </c>
      <c r="B10" s="440">
        <v>32.9</v>
      </c>
      <c r="C10" s="440">
        <v>25.6</v>
      </c>
      <c r="D10" s="440">
        <v>-22.2</v>
      </c>
      <c r="E10" s="451">
        <v>3201</v>
      </c>
      <c r="F10" s="451">
        <v>3316</v>
      </c>
      <c r="G10" s="452">
        <v>3.6</v>
      </c>
      <c r="H10" s="440">
        <v>105.3</v>
      </c>
      <c r="I10" s="440">
        <v>84.9</v>
      </c>
      <c r="J10" s="440">
        <v>-19.399999999999999</v>
      </c>
      <c r="K10" s="253"/>
      <c r="L10" s="123"/>
      <c r="M10" s="123"/>
      <c r="N10" s="123"/>
      <c r="O10" s="123"/>
      <c r="P10" s="254"/>
      <c r="Q10" s="254"/>
      <c r="R10" s="254"/>
      <c r="S10" s="254"/>
      <c r="T10" s="254"/>
      <c r="U10" s="254"/>
      <c r="V10" s="254"/>
      <c r="W10" s="254"/>
    </row>
    <row r="11" spans="1:23" ht="15.6" customHeight="1" x14ac:dyDescent="0.2">
      <c r="A11" s="450" t="s">
        <v>80</v>
      </c>
      <c r="B11" s="440">
        <v>3.7</v>
      </c>
      <c r="C11" s="440">
        <v>3.7</v>
      </c>
      <c r="D11" s="440">
        <v>0</v>
      </c>
      <c r="E11" s="451">
        <v>1249</v>
      </c>
      <c r="F11" s="451">
        <v>1309</v>
      </c>
      <c r="G11" s="452">
        <v>4.8</v>
      </c>
      <c r="H11" s="440">
        <v>4.5999999999999996</v>
      </c>
      <c r="I11" s="440">
        <v>4.8</v>
      </c>
      <c r="J11" s="440">
        <v>4.3</v>
      </c>
      <c r="K11" s="253"/>
      <c r="L11" s="123"/>
      <c r="M11" s="123"/>
      <c r="N11" s="123"/>
      <c r="O11" s="123"/>
      <c r="P11" s="254"/>
      <c r="Q11" s="254"/>
      <c r="R11" s="254"/>
      <c r="S11" s="254"/>
      <c r="T11" s="254"/>
      <c r="U11" s="254"/>
      <c r="V11" s="254"/>
      <c r="W11" s="254"/>
    </row>
    <row r="12" spans="1:23" ht="15.6" customHeight="1" x14ac:dyDescent="0.2">
      <c r="A12" s="450" t="s">
        <v>81</v>
      </c>
      <c r="B12" s="440">
        <v>2.9</v>
      </c>
      <c r="C12" s="440">
        <v>1.9</v>
      </c>
      <c r="D12" s="440">
        <v>-34.5</v>
      </c>
      <c r="E12" s="451">
        <v>2800</v>
      </c>
      <c r="F12" s="451">
        <v>2689</v>
      </c>
      <c r="G12" s="452">
        <v>-4</v>
      </c>
      <c r="H12" s="440">
        <v>8.1</v>
      </c>
      <c r="I12" s="440">
        <v>5.0999999999999996</v>
      </c>
      <c r="J12" s="440">
        <v>-37</v>
      </c>
      <c r="K12" s="253"/>
      <c r="L12" s="123"/>
      <c r="M12" s="123"/>
      <c r="N12" s="123"/>
      <c r="O12" s="123"/>
      <c r="P12" s="254"/>
      <c r="Q12" s="254"/>
      <c r="R12" s="254"/>
      <c r="S12" s="254"/>
      <c r="T12" s="254"/>
      <c r="U12" s="254"/>
      <c r="V12" s="254"/>
      <c r="W12" s="254"/>
    </row>
    <row r="13" spans="1:23" ht="15.6" customHeight="1" x14ac:dyDescent="0.2">
      <c r="A13" s="450" t="s">
        <v>82</v>
      </c>
      <c r="B13" s="440">
        <v>0.9</v>
      </c>
      <c r="C13" s="440">
        <v>0.9</v>
      </c>
      <c r="D13" s="440">
        <v>0</v>
      </c>
      <c r="E13" s="451">
        <v>1035</v>
      </c>
      <c r="F13" s="451">
        <v>994</v>
      </c>
      <c r="G13" s="452">
        <v>-4</v>
      </c>
      <c r="H13" s="440">
        <v>0.9</v>
      </c>
      <c r="I13" s="440">
        <v>0.9</v>
      </c>
      <c r="J13" s="440">
        <v>0</v>
      </c>
      <c r="K13" s="253"/>
      <c r="L13" s="123"/>
      <c r="M13" s="123"/>
      <c r="N13" s="123"/>
      <c r="O13" s="123"/>
      <c r="P13" s="254"/>
      <c r="Q13" s="254"/>
      <c r="R13" s="254"/>
      <c r="S13" s="254"/>
      <c r="T13" s="254"/>
      <c r="U13" s="254"/>
      <c r="V13" s="254"/>
      <c r="W13" s="254"/>
    </row>
    <row r="14" spans="1:23" ht="15.6" customHeight="1" x14ac:dyDescent="0.2">
      <c r="A14" s="450" t="s">
        <v>83</v>
      </c>
      <c r="B14" s="440">
        <v>35.200000000000003</v>
      </c>
      <c r="C14" s="440">
        <v>29.8</v>
      </c>
      <c r="D14" s="440">
        <v>-15.3</v>
      </c>
      <c r="E14" s="451">
        <v>3152.6874999999995</v>
      </c>
      <c r="F14" s="451">
        <v>2941.8791946308725</v>
      </c>
      <c r="G14" s="452">
        <v>-6.7</v>
      </c>
      <c r="H14" s="440">
        <v>111</v>
      </c>
      <c r="I14" s="440">
        <v>87.7</v>
      </c>
      <c r="J14" s="440">
        <v>-21</v>
      </c>
      <c r="K14" s="253"/>
      <c r="L14" s="123"/>
      <c r="M14" s="123"/>
      <c r="N14" s="123"/>
      <c r="O14" s="123"/>
      <c r="P14" s="254"/>
      <c r="Q14" s="254"/>
      <c r="R14" s="254"/>
      <c r="S14" s="254"/>
      <c r="T14" s="254"/>
      <c r="U14" s="254"/>
      <c r="V14" s="254"/>
      <c r="W14" s="254"/>
    </row>
    <row r="15" spans="1:23" ht="15.6" customHeight="1" x14ac:dyDescent="0.2">
      <c r="A15" s="450" t="s">
        <v>84</v>
      </c>
      <c r="B15" s="440">
        <v>100.5</v>
      </c>
      <c r="C15" s="440">
        <v>85.4</v>
      </c>
      <c r="D15" s="440">
        <v>-15</v>
      </c>
      <c r="E15" s="451">
        <v>5579.1830845771146</v>
      </c>
      <c r="F15" s="451">
        <v>5592.8278688524597</v>
      </c>
      <c r="G15" s="452">
        <v>0.2</v>
      </c>
      <c r="H15" s="440">
        <v>560.70000000000005</v>
      </c>
      <c r="I15" s="440">
        <v>477.59999999999997</v>
      </c>
      <c r="J15" s="440">
        <v>-14.8</v>
      </c>
      <c r="K15" s="253"/>
      <c r="L15" s="123"/>
      <c r="M15" s="123"/>
      <c r="N15" s="123"/>
      <c r="O15" s="123"/>
      <c r="P15" s="51"/>
      <c r="Q15" s="51"/>
      <c r="R15" s="51"/>
      <c r="S15" s="51"/>
      <c r="T15" s="51"/>
      <c r="U15" s="254"/>
      <c r="V15" s="254"/>
      <c r="W15" s="254"/>
    </row>
    <row r="16" spans="1:23" ht="15.6" customHeight="1" x14ac:dyDescent="0.2">
      <c r="A16" s="448" t="s">
        <v>85</v>
      </c>
      <c r="B16" s="439">
        <v>167.99999999999997</v>
      </c>
      <c r="C16" s="439">
        <v>160.99999999999997</v>
      </c>
      <c r="D16" s="439">
        <v>-4.2</v>
      </c>
      <c r="E16" s="449">
        <v>2281.1970238095241</v>
      </c>
      <c r="F16" s="449">
        <v>2196.0975155279511</v>
      </c>
      <c r="G16" s="439">
        <v>-3.7</v>
      </c>
      <c r="H16" s="439">
        <v>383.09999999999997</v>
      </c>
      <c r="I16" s="439">
        <v>353.59999999999997</v>
      </c>
      <c r="J16" s="439">
        <v>-7.7</v>
      </c>
      <c r="K16" s="445"/>
      <c r="L16" s="445"/>
      <c r="M16" s="445"/>
      <c r="N16" s="445"/>
      <c r="O16" s="445"/>
      <c r="P16" s="445"/>
      <c r="Q16" s="445"/>
      <c r="R16" s="252"/>
      <c r="S16" s="252"/>
      <c r="T16" s="252"/>
      <c r="U16" s="252"/>
      <c r="V16" s="252"/>
      <c r="W16" s="252"/>
    </row>
    <row r="17" spans="1:23" ht="15.6" customHeight="1" x14ac:dyDescent="0.2">
      <c r="A17" s="453" t="s">
        <v>86</v>
      </c>
      <c r="B17" s="467">
        <v>103.6</v>
      </c>
      <c r="C17" s="467">
        <v>101.39999999999999</v>
      </c>
      <c r="D17" s="440">
        <v>-2.1</v>
      </c>
      <c r="E17" s="451">
        <v>2044.5212355212357</v>
      </c>
      <c r="F17" s="451">
        <v>1851.8175542406311</v>
      </c>
      <c r="G17" s="452">
        <v>-9.4</v>
      </c>
      <c r="H17" s="440">
        <v>211.8</v>
      </c>
      <c r="I17" s="440">
        <v>187.79999999999998</v>
      </c>
      <c r="J17" s="440">
        <v>-11.3</v>
      </c>
      <c r="K17" s="445"/>
      <c r="L17" s="445"/>
      <c r="M17" s="445"/>
      <c r="N17" s="445"/>
      <c r="O17" s="445"/>
      <c r="P17" s="445"/>
      <c r="Q17" s="445"/>
      <c r="R17" s="254"/>
      <c r="S17" s="254"/>
      <c r="T17" s="254"/>
      <c r="U17" s="254"/>
      <c r="V17" s="254"/>
      <c r="W17" s="254"/>
    </row>
    <row r="18" spans="1:23" ht="15.6" customHeight="1" x14ac:dyDescent="0.2">
      <c r="A18" s="453" t="s">
        <v>87</v>
      </c>
      <c r="B18" s="467">
        <v>49.3</v>
      </c>
      <c r="C18" s="467">
        <v>44.6</v>
      </c>
      <c r="D18" s="440">
        <v>-9.5</v>
      </c>
      <c r="E18" s="451">
        <v>1778.949290060852</v>
      </c>
      <c r="F18" s="451">
        <v>1883.2645739910315</v>
      </c>
      <c r="G18" s="452">
        <v>5.9</v>
      </c>
      <c r="H18" s="440">
        <v>87.7</v>
      </c>
      <c r="I18" s="440">
        <v>84</v>
      </c>
      <c r="J18" s="440">
        <v>-4.2</v>
      </c>
      <c r="K18" s="445"/>
      <c r="L18" s="445"/>
      <c r="M18" s="445"/>
      <c r="N18" s="445"/>
      <c r="O18" s="445"/>
      <c r="P18" s="445"/>
      <c r="Q18" s="445"/>
      <c r="R18" s="254"/>
      <c r="S18" s="254"/>
      <c r="T18" s="254"/>
      <c r="U18" s="254"/>
      <c r="V18" s="254"/>
      <c r="W18" s="254"/>
    </row>
    <row r="19" spans="1:23" ht="15.6" customHeight="1" x14ac:dyDescent="0.2">
      <c r="A19" s="450" t="s">
        <v>88</v>
      </c>
      <c r="B19" s="440">
        <v>5</v>
      </c>
      <c r="C19" s="440">
        <v>5</v>
      </c>
      <c r="D19" s="440">
        <v>0</v>
      </c>
      <c r="E19" s="451">
        <v>3158.04</v>
      </c>
      <c r="F19" s="451">
        <v>3517.4399999999996</v>
      </c>
      <c r="G19" s="452">
        <v>11.4</v>
      </c>
      <c r="H19" s="440">
        <v>15.700000000000001</v>
      </c>
      <c r="I19" s="440">
        <v>17.600000000000001</v>
      </c>
      <c r="J19" s="440">
        <v>12.1</v>
      </c>
      <c r="K19" s="445"/>
      <c r="L19" s="445"/>
      <c r="M19" s="445"/>
      <c r="N19" s="445"/>
      <c r="O19" s="445"/>
      <c r="P19" s="445"/>
      <c r="Q19" s="445"/>
      <c r="R19" s="254"/>
      <c r="S19" s="254"/>
      <c r="T19" s="254"/>
      <c r="U19" s="254"/>
      <c r="V19" s="254"/>
      <c r="W19" s="254"/>
    </row>
    <row r="20" spans="1:23" ht="15.6" customHeight="1" x14ac:dyDescent="0.2">
      <c r="A20" s="450" t="s">
        <v>89</v>
      </c>
      <c r="B20" s="440">
        <v>0.8</v>
      </c>
      <c r="C20" s="440">
        <v>0.8</v>
      </c>
      <c r="D20" s="440">
        <v>0</v>
      </c>
      <c r="E20" s="451">
        <v>3380</v>
      </c>
      <c r="F20" s="451">
        <v>3721</v>
      </c>
      <c r="G20" s="452">
        <v>10.1</v>
      </c>
      <c r="H20" s="440">
        <v>2.7</v>
      </c>
      <c r="I20" s="440">
        <v>3</v>
      </c>
      <c r="J20" s="440">
        <v>11.1</v>
      </c>
      <c r="K20" s="253"/>
      <c r="L20" s="123"/>
      <c r="M20" s="123"/>
      <c r="N20" s="123"/>
      <c r="O20" s="123"/>
      <c r="P20" s="254"/>
      <c r="Q20" s="254"/>
      <c r="R20" s="254"/>
      <c r="S20" s="254"/>
      <c r="T20" s="254"/>
      <c r="U20" s="254"/>
      <c r="V20" s="254"/>
      <c r="W20" s="254"/>
    </row>
    <row r="21" spans="1:23" ht="15.6" customHeight="1" x14ac:dyDescent="0.2">
      <c r="A21" s="450" t="s">
        <v>90</v>
      </c>
      <c r="B21" s="440">
        <v>1.1000000000000001</v>
      </c>
      <c r="C21" s="440">
        <v>1.1000000000000001</v>
      </c>
      <c r="D21" s="440">
        <v>0</v>
      </c>
      <c r="E21" s="451">
        <v>1873</v>
      </c>
      <c r="F21" s="451">
        <v>1219</v>
      </c>
      <c r="G21" s="452">
        <v>-34.9</v>
      </c>
      <c r="H21" s="440">
        <v>2.1</v>
      </c>
      <c r="I21" s="440">
        <v>1.3</v>
      </c>
      <c r="J21" s="440">
        <v>-38.1</v>
      </c>
      <c r="K21" s="253"/>
      <c r="L21" s="123"/>
      <c r="M21" s="123"/>
      <c r="N21" s="123"/>
      <c r="O21" s="123"/>
      <c r="P21" s="254"/>
      <c r="Q21" s="254"/>
      <c r="R21" s="254"/>
      <c r="S21" s="254"/>
      <c r="T21" s="254"/>
      <c r="U21" s="254"/>
      <c r="V21" s="254"/>
      <c r="W21" s="254"/>
    </row>
    <row r="22" spans="1:23" ht="15.6" customHeight="1" x14ac:dyDescent="0.2">
      <c r="A22" s="450" t="s">
        <v>91</v>
      </c>
      <c r="B22" s="440">
        <v>0.2</v>
      </c>
      <c r="C22" s="440">
        <v>0.2</v>
      </c>
      <c r="D22" s="440">
        <v>0</v>
      </c>
      <c r="E22" s="451">
        <v>7200</v>
      </c>
      <c r="F22" s="451">
        <v>7325</v>
      </c>
      <c r="G22" s="452">
        <v>1.7</v>
      </c>
      <c r="H22" s="440">
        <v>1.4</v>
      </c>
      <c r="I22" s="440">
        <v>1.5</v>
      </c>
      <c r="J22" s="440">
        <v>7.1</v>
      </c>
      <c r="K22" s="253"/>
      <c r="L22" s="123"/>
      <c r="M22" s="123"/>
      <c r="N22" s="123"/>
      <c r="O22" s="123"/>
      <c r="P22" s="254"/>
      <c r="Q22" s="254"/>
      <c r="R22" s="254"/>
      <c r="S22" s="254"/>
      <c r="T22" s="254"/>
      <c r="U22" s="254"/>
      <c r="V22" s="254"/>
      <c r="W22" s="254"/>
    </row>
    <row r="23" spans="1:23" ht="15.6" customHeight="1" x14ac:dyDescent="0.2">
      <c r="A23" s="450" t="s">
        <v>92</v>
      </c>
      <c r="B23" s="440">
        <v>1.8</v>
      </c>
      <c r="C23" s="440">
        <v>1.7</v>
      </c>
      <c r="D23" s="440">
        <v>-5.6</v>
      </c>
      <c r="E23" s="451">
        <v>5500</v>
      </c>
      <c r="F23" s="451">
        <v>6760.9999999999991</v>
      </c>
      <c r="G23" s="452">
        <v>22.9</v>
      </c>
      <c r="H23" s="440">
        <v>9.9</v>
      </c>
      <c r="I23" s="440">
        <v>11.5</v>
      </c>
      <c r="J23" s="440">
        <v>16.2</v>
      </c>
      <c r="K23" s="253"/>
      <c r="L23" s="123"/>
      <c r="M23" s="123"/>
      <c r="N23" s="123"/>
      <c r="O23" s="123"/>
      <c r="P23" s="254"/>
      <c r="Q23" s="254"/>
      <c r="R23" s="254"/>
      <c r="S23" s="254"/>
      <c r="T23" s="254"/>
      <c r="U23" s="254"/>
      <c r="V23" s="254"/>
      <c r="W23" s="254"/>
    </row>
    <row r="24" spans="1:23" ht="15.6" customHeight="1" x14ac:dyDescent="0.2">
      <c r="A24" s="450" t="s">
        <v>93</v>
      </c>
      <c r="B24" s="440">
        <v>6.2</v>
      </c>
      <c r="C24" s="440">
        <v>6.2</v>
      </c>
      <c r="D24" s="440">
        <v>0</v>
      </c>
      <c r="E24" s="451">
        <v>8360</v>
      </c>
      <c r="F24" s="451">
        <v>7571.0000000000009</v>
      </c>
      <c r="G24" s="452">
        <v>-9.4</v>
      </c>
      <c r="H24" s="440">
        <v>51.8</v>
      </c>
      <c r="I24" s="440">
        <v>46.9</v>
      </c>
      <c r="J24" s="440">
        <v>-9.5</v>
      </c>
      <c r="K24" s="253"/>
      <c r="L24" s="123"/>
      <c r="M24" s="123"/>
      <c r="N24" s="123"/>
      <c r="O24" s="123"/>
      <c r="P24" s="254"/>
      <c r="Q24" s="254"/>
      <c r="R24" s="254"/>
      <c r="S24" s="254"/>
      <c r="T24" s="254"/>
      <c r="U24" s="254"/>
      <c r="V24" s="254"/>
      <c r="W24" s="254"/>
    </row>
    <row r="25" spans="1:23" ht="15.6" hidden="1" customHeight="1" x14ac:dyDescent="0.2">
      <c r="A25" s="450" t="s">
        <v>94</v>
      </c>
      <c r="B25" s="440">
        <v>0</v>
      </c>
      <c r="C25" s="440">
        <v>0</v>
      </c>
      <c r="D25" s="440">
        <v>0</v>
      </c>
      <c r="E25" s="451">
        <v>0</v>
      </c>
      <c r="F25" s="451">
        <v>0</v>
      </c>
      <c r="G25" s="452">
        <v>0</v>
      </c>
      <c r="H25" s="440">
        <v>0</v>
      </c>
      <c r="I25" s="440">
        <v>0</v>
      </c>
      <c r="J25" s="440">
        <v>0</v>
      </c>
      <c r="K25" s="253"/>
      <c r="L25" s="123"/>
      <c r="M25" s="123"/>
      <c r="N25" s="123"/>
      <c r="O25" s="123"/>
      <c r="P25" s="254"/>
      <c r="Q25" s="254"/>
      <c r="R25" s="254"/>
      <c r="S25" s="254"/>
      <c r="T25" s="254"/>
      <c r="U25" s="254"/>
      <c r="V25" s="254"/>
      <c r="W25" s="254"/>
    </row>
    <row r="26" spans="1:23" ht="15.6" customHeight="1" x14ac:dyDescent="0.2">
      <c r="A26" s="448" t="s">
        <v>95</v>
      </c>
      <c r="B26" s="439">
        <v>123.69999999999999</v>
      </c>
      <c r="C26" s="439">
        <v>103.4</v>
      </c>
      <c r="D26" s="439">
        <v>-16.399999999999999</v>
      </c>
      <c r="E26" s="449">
        <v>3959.7881972514151</v>
      </c>
      <c r="F26" s="449">
        <v>4046.1760154738872</v>
      </c>
      <c r="G26" s="439">
        <v>2.2000000000000002</v>
      </c>
      <c r="H26" s="439">
        <v>489.8</v>
      </c>
      <c r="I26" s="439">
        <v>418.4</v>
      </c>
      <c r="J26" s="439">
        <v>-14.6</v>
      </c>
      <c r="K26" s="255"/>
      <c r="L26" s="123"/>
      <c r="M26" s="123"/>
      <c r="N26" s="123"/>
      <c r="O26" s="123"/>
      <c r="P26" s="256"/>
      <c r="Q26" s="256"/>
      <c r="R26" s="256"/>
      <c r="S26" s="256"/>
      <c r="T26" s="256"/>
      <c r="U26" s="252"/>
      <c r="V26" s="252"/>
      <c r="W26" s="252"/>
    </row>
    <row r="27" spans="1:23" ht="15.6" customHeight="1" x14ac:dyDescent="0.2">
      <c r="A27" s="450" t="s">
        <v>96</v>
      </c>
      <c r="B27" s="440">
        <v>93.3</v>
      </c>
      <c r="C27" s="440">
        <v>79.900000000000006</v>
      </c>
      <c r="D27" s="440">
        <v>-14.4</v>
      </c>
      <c r="E27" s="451">
        <v>3559.4201500535901</v>
      </c>
      <c r="F27" s="451">
        <v>3584.0775969962451</v>
      </c>
      <c r="G27" s="452">
        <v>0.7</v>
      </c>
      <c r="H27" s="440">
        <v>332.1</v>
      </c>
      <c r="I27" s="440">
        <v>286.39999999999998</v>
      </c>
      <c r="J27" s="440">
        <v>-13.8</v>
      </c>
      <c r="K27" s="253"/>
      <c r="L27" s="123"/>
      <c r="M27" s="123"/>
      <c r="N27" s="123"/>
      <c r="O27" s="123"/>
      <c r="P27" s="254"/>
      <c r="Q27" s="254"/>
      <c r="R27" s="254"/>
      <c r="S27" s="254"/>
      <c r="T27" s="254"/>
      <c r="U27" s="254"/>
      <c r="V27" s="254"/>
      <c r="W27" s="254"/>
    </row>
    <row r="28" spans="1:23" ht="15" customHeight="1" x14ac:dyDescent="0.2">
      <c r="A28" s="450" t="s">
        <v>97</v>
      </c>
      <c r="B28" s="440">
        <v>11.5</v>
      </c>
      <c r="C28" s="440">
        <v>7.2</v>
      </c>
      <c r="D28" s="440">
        <v>-37.4</v>
      </c>
      <c r="E28" s="451">
        <v>6279</v>
      </c>
      <c r="F28" s="451">
        <v>6484</v>
      </c>
      <c r="G28" s="452">
        <v>3.3</v>
      </c>
      <c r="H28" s="440">
        <v>72.2</v>
      </c>
      <c r="I28" s="440">
        <v>46.7</v>
      </c>
      <c r="J28" s="440">
        <v>-35.299999999999997</v>
      </c>
      <c r="K28" s="253"/>
      <c r="L28" s="123"/>
      <c r="M28" s="123"/>
      <c r="N28" s="123"/>
      <c r="O28" s="123"/>
      <c r="P28" s="254"/>
      <c r="Q28" s="254"/>
      <c r="R28" s="254"/>
      <c r="S28" s="254"/>
      <c r="T28" s="254"/>
      <c r="U28" s="254"/>
      <c r="V28" s="254"/>
      <c r="W28" s="254"/>
    </row>
    <row r="29" spans="1:23" ht="15.6" customHeight="1" x14ac:dyDescent="0.2">
      <c r="A29" s="450" t="s">
        <v>98</v>
      </c>
      <c r="B29" s="440">
        <v>18.899999999999999</v>
      </c>
      <c r="C29" s="440">
        <v>16.3</v>
      </c>
      <c r="D29" s="440">
        <v>-13.8</v>
      </c>
      <c r="E29" s="451">
        <v>4525.0476190476202</v>
      </c>
      <c r="F29" s="451">
        <v>5234.4785276073617</v>
      </c>
      <c r="G29" s="452">
        <v>15.7</v>
      </c>
      <c r="H29" s="440">
        <v>85.5</v>
      </c>
      <c r="I29" s="440">
        <v>85.300000000000011</v>
      </c>
      <c r="J29" s="440">
        <v>-0.2</v>
      </c>
      <c r="K29" s="253"/>
      <c r="L29" s="123"/>
      <c r="M29" s="123"/>
      <c r="N29" s="123"/>
      <c r="O29" s="123"/>
      <c r="P29" s="254"/>
      <c r="Q29" s="254"/>
      <c r="R29" s="254"/>
      <c r="S29" s="254"/>
      <c r="T29" s="254"/>
      <c r="U29" s="254"/>
      <c r="V29" s="254"/>
      <c r="W29" s="254"/>
    </row>
    <row r="30" spans="1:23" ht="15.6" hidden="1" customHeight="1" x14ac:dyDescent="0.2">
      <c r="A30" s="450" t="s">
        <v>99</v>
      </c>
      <c r="B30" s="440">
        <v>0</v>
      </c>
      <c r="C30" s="440">
        <v>0</v>
      </c>
      <c r="D30" s="440">
        <v>0</v>
      </c>
      <c r="E30" s="451">
        <v>0</v>
      </c>
      <c r="F30" s="451">
        <v>0</v>
      </c>
      <c r="G30" s="452">
        <v>0</v>
      </c>
      <c r="H30" s="440">
        <v>0</v>
      </c>
      <c r="I30" s="440">
        <v>0</v>
      </c>
      <c r="J30" s="440">
        <v>0</v>
      </c>
      <c r="K30" s="255"/>
      <c r="L30" s="123"/>
      <c r="M30" s="123"/>
      <c r="N30" s="123"/>
      <c r="O30" s="123"/>
      <c r="P30" s="254"/>
      <c r="Q30" s="254"/>
      <c r="R30" s="254"/>
      <c r="S30" s="254"/>
      <c r="T30" s="254"/>
      <c r="U30" s="254"/>
      <c r="V30" s="254"/>
      <c r="W30" s="254"/>
    </row>
    <row r="31" spans="1:23" ht="15.6" customHeight="1" x14ac:dyDescent="0.2">
      <c r="A31" s="448" t="s">
        <v>100</v>
      </c>
      <c r="B31" s="439">
        <v>11.7</v>
      </c>
      <c r="C31" s="439">
        <v>12.099999999999998</v>
      </c>
      <c r="D31" s="439">
        <v>3.4</v>
      </c>
      <c r="E31" s="449">
        <v>3764.1025641025644</v>
      </c>
      <c r="F31" s="449">
        <v>4248.7520661157032</v>
      </c>
      <c r="G31" s="439">
        <v>12.9</v>
      </c>
      <c r="H31" s="439">
        <v>44.099999999999994</v>
      </c>
      <c r="I31" s="439">
        <v>51.5</v>
      </c>
      <c r="J31" s="439">
        <v>16.8</v>
      </c>
      <c r="K31" s="255"/>
      <c r="L31" s="123"/>
      <c r="M31" s="123"/>
      <c r="N31" s="123"/>
      <c r="O31" s="123"/>
      <c r="P31" s="256"/>
      <c r="Q31" s="256"/>
      <c r="R31" s="256"/>
      <c r="S31" s="256"/>
      <c r="T31" s="256"/>
      <c r="U31" s="252"/>
      <c r="V31" s="252"/>
      <c r="W31" s="252"/>
    </row>
    <row r="32" spans="1:23" ht="15.6" customHeight="1" x14ac:dyDescent="0.2">
      <c r="A32" s="450" t="s">
        <v>101</v>
      </c>
      <c r="B32" s="440">
        <v>3</v>
      </c>
      <c r="C32" s="440">
        <v>2.2999999999999998</v>
      </c>
      <c r="D32" s="440">
        <v>-23.3</v>
      </c>
      <c r="E32" s="451">
        <v>2836.5333333333333</v>
      </c>
      <c r="F32" s="451">
        <v>3681.739130434783</v>
      </c>
      <c r="G32" s="452">
        <v>29.8</v>
      </c>
      <c r="H32" s="440">
        <v>8.5</v>
      </c>
      <c r="I32" s="440">
        <v>8.5</v>
      </c>
      <c r="J32" s="440">
        <v>0</v>
      </c>
      <c r="K32" s="253"/>
      <c r="L32" s="123"/>
      <c r="M32" s="123"/>
      <c r="N32" s="123"/>
      <c r="O32" s="123"/>
      <c r="P32" s="254"/>
      <c r="Q32" s="254"/>
      <c r="R32" s="254"/>
      <c r="S32" s="254"/>
      <c r="T32" s="254"/>
      <c r="U32" s="254"/>
      <c r="V32" s="254"/>
      <c r="W32" s="254"/>
    </row>
    <row r="33" spans="1:23" ht="15.6" customHeight="1" x14ac:dyDescent="0.2">
      <c r="A33" s="450" t="s">
        <v>102</v>
      </c>
      <c r="B33" s="440">
        <v>0.1</v>
      </c>
      <c r="C33" s="440">
        <v>0.1</v>
      </c>
      <c r="D33" s="440">
        <v>0</v>
      </c>
      <c r="E33" s="451">
        <v>3838</v>
      </c>
      <c r="F33" s="451">
        <v>3796</v>
      </c>
      <c r="G33" s="452">
        <v>-1.1000000000000001</v>
      </c>
      <c r="H33" s="440">
        <v>0.4</v>
      </c>
      <c r="I33" s="440">
        <v>0.4</v>
      </c>
      <c r="J33" s="440">
        <v>0</v>
      </c>
      <c r="K33" s="253"/>
      <c r="L33" s="123"/>
      <c r="M33" s="123"/>
      <c r="N33" s="123"/>
      <c r="O33" s="123"/>
      <c r="P33" s="254"/>
      <c r="Q33" s="254"/>
      <c r="R33" s="254"/>
      <c r="S33" s="254"/>
      <c r="T33" s="254"/>
      <c r="U33" s="254"/>
      <c r="V33" s="254"/>
      <c r="W33" s="254"/>
    </row>
    <row r="34" spans="1:23" ht="15.6" customHeight="1" x14ac:dyDescent="0.2">
      <c r="A34" s="450" t="s">
        <v>103</v>
      </c>
      <c r="B34" s="440">
        <v>0.3</v>
      </c>
      <c r="C34" s="440">
        <v>0.3</v>
      </c>
      <c r="D34" s="440">
        <v>0</v>
      </c>
      <c r="E34" s="451">
        <v>3043</v>
      </c>
      <c r="F34" s="451">
        <v>3061</v>
      </c>
      <c r="G34" s="452">
        <v>0.6</v>
      </c>
      <c r="H34" s="440">
        <v>0.9</v>
      </c>
      <c r="I34" s="440">
        <v>0.9</v>
      </c>
      <c r="J34" s="440">
        <v>0</v>
      </c>
      <c r="K34" s="253"/>
      <c r="L34" s="123"/>
      <c r="M34" s="123"/>
      <c r="N34" s="123"/>
      <c r="O34" s="123"/>
      <c r="P34" s="254"/>
      <c r="Q34" s="254"/>
      <c r="R34" s="254"/>
      <c r="S34" s="254"/>
      <c r="T34" s="254"/>
      <c r="U34" s="254"/>
      <c r="V34" s="254"/>
      <c r="W34" s="254"/>
    </row>
    <row r="35" spans="1:23" ht="15.6" customHeight="1" x14ac:dyDescent="0.2">
      <c r="A35" s="450" t="s">
        <v>104</v>
      </c>
      <c r="B35" s="440">
        <v>8.2999999999999989</v>
      </c>
      <c r="C35" s="440">
        <v>9.3999999999999986</v>
      </c>
      <c r="D35" s="440">
        <v>13.3</v>
      </c>
      <c r="E35" s="451">
        <v>4124.5421686746986</v>
      </c>
      <c r="F35" s="451">
        <v>4430.2127659574471</v>
      </c>
      <c r="G35" s="452">
        <v>7.4</v>
      </c>
      <c r="H35" s="440">
        <v>34.299999999999997</v>
      </c>
      <c r="I35" s="440">
        <v>41.699999999999996</v>
      </c>
      <c r="J35" s="440">
        <v>21.6</v>
      </c>
      <c r="K35" s="253"/>
      <c r="L35" s="123"/>
      <c r="M35" s="123"/>
      <c r="N35" s="123"/>
      <c r="O35" s="123"/>
      <c r="P35" s="254"/>
      <c r="Q35" s="254"/>
      <c r="R35" s="254"/>
      <c r="S35" s="254"/>
      <c r="T35" s="254"/>
      <c r="U35" s="254"/>
      <c r="V35" s="254"/>
      <c r="W35" s="254"/>
    </row>
    <row r="36" spans="1:23" ht="15.6" customHeight="1" x14ac:dyDescent="0.2">
      <c r="A36" s="448" t="s">
        <v>105</v>
      </c>
      <c r="B36" s="439">
        <v>1126.8</v>
      </c>
      <c r="C36" s="439">
        <v>1028.5999999999999</v>
      </c>
      <c r="D36" s="439">
        <v>-8.6999999999999993</v>
      </c>
      <c r="E36" s="449">
        <v>7980.5068335108272</v>
      </c>
      <c r="F36" s="449">
        <v>8557.6535096247335</v>
      </c>
      <c r="G36" s="439">
        <v>7.2</v>
      </c>
      <c r="H36" s="439">
        <v>8992.4</v>
      </c>
      <c r="I36" s="439">
        <v>8802.4</v>
      </c>
      <c r="J36" s="439">
        <v>-2.1</v>
      </c>
      <c r="K36" s="255"/>
      <c r="L36" s="123"/>
      <c r="M36" s="123"/>
      <c r="N36" s="123"/>
      <c r="O36" s="123"/>
      <c r="P36" s="256"/>
      <c r="Q36" s="256"/>
      <c r="R36" s="256"/>
      <c r="S36" s="256"/>
      <c r="T36" s="256"/>
      <c r="U36" s="252"/>
      <c r="V36" s="252"/>
      <c r="W36" s="252"/>
    </row>
    <row r="37" spans="1:23" ht="15.6" customHeight="1" x14ac:dyDescent="0.2">
      <c r="A37" s="450" t="s">
        <v>106</v>
      </c>
      <c r="B37" s="440">
        <v>21.5</v>
      </c>
      <c r="C37" s="440">
        <v>20.8</v>
      </c>
      <c r="D37" s="440">
        <v>-3.3</v>
      </c>
      <c r="E37" s="451">
        <v>7428.0372093023261</v>
      </c>
      <c r="F37" s="451">
        <v>7375.2692307692305</v>
      </c>
      <c r="G37" s="452">
        <v>-0.7</v>
      </c>
      <c r="H37" s="440">
        <v>159.69999999999999</v>
      </c>
      <c r="I37" s="440">
        <v>153.4</v>
      </c>
      <c r="J37" s="440">
        <v>-3.9</v>
      </c>
      <c r="K37" s="253"/>
      <c r="L37" s="123"/>
      <c r="M37" s="123"/>
      <c r="N37" s="123"/>
      <c r="O37" s="123"/>
      <c r="P37" s="254"/>
      <c r="Q37" s="254"/>
      <c r="R37" s="254"/>
      <c r="S37" s="254"/>
      <c r="T37" s="254"/>
      <c r="U37" s="254"/>
      <c r="V37" s="254"/>
      <c r="W37" s="254"/>
    </row>
    <row r="38" spans="1:23" ht="15.6" customHeight="1" x14ac:dyDescent="0.2">
      <c r="A38" s="493" t="s">
        <v>107</v>
      </c>
      <c r="B38" s="440">
        <v>147.9</v>
      </c>
      <c r="C38" s="440">
        <v>145.19999999999999</v>
      </c>
      <c r="D38" s="440">
        <v>-1.8</v>
      </c>
      <c r="E38" s="451">
        <v>7967</v>
      </c>
      <c r="F38" s="451">
        <v>8321</v>
      </c>
      <c r="G38" s="452">
        <v>4.4000000000000004</v>
      </c>
      <c r="H38" s="440">
        <v>1178.3</v>
      </c>
      <c r="I38" s="440">
        <v>1208.2</v>
      </c>
      <c r="J38" s="440">
        <v>2.5</v>
      </c>
      <c r="K38" s="253"/>
      <c r="L38" s="123"/>
      <c r="M38" s="123"/>
      <c r="N38" s="123"/>
      <c r="O38" s="123"/>
      <c r="P38" s="254"/>
      <c r="Q38" s="254"/>
      <c r="R38" s="254"/>
      <c r="S38" s="254"/>
      <c r="T38" s="254"/>
      <c r="U38" s="254"/>
      <c r="V38" s="254"/>
      <c r="W38" s="254"/>
    </row>
    <row r="39" spans="1:23" ht="15.6" customHeight="1" x14ac:dyDescent="0.2">
      <c r="A39" s="493" t="s">
        <v>108</v>
      </c>
      <c r="B39" s="440">
        <v>957.4</v>
      </c>
      <c r="C39" s="440">
        <v>862.6</v>
      </c>
      <c r="D39" s="440">
        <v>-9.9</v>
      </c>
      <c r="E39" s="451">
        <v>7995</v>
      </c>
      <c r="F39" s="451">
        <v>8626</v>
      </c>
      <c r="G39" s="452">
        <v>7.9</v>
      </c>
      <c r="H39" s="440">
        <v>7654.4</v>
      </c>
      <c r="I39" s="440">
        <v>7440.8</v>
      </c>
      <c r="J39" s="440">
        <v>-2.8</v>
      </c>
      <c r="K39" s="253"/>
      <c r="L39" s="123"/>
      <c r="M39" s="123"/>
      <c r="N39" s="123"/>
      <c r="O39" s="123"/>
      <c r="P39" s="254"/>
      <c r="Q39" s="254"/>
      <c r="R39" s="254"/>
      <c r="S39" s="254"/>
      <c r="T39" s="254"/>
      <c r="U39" s="254"/>
      <c r="V39" s="254"/>
      <c r="W39" s="254"/>
    </row>
    <row r="40" spans="1:23" ht="15.6" customHeight="1" x14ac:dyDescent="0.2">
      <c r="A40" s="448" t="s">
        <v>109</v>
      </c>
      <c r="B40" s="439">
        <v>356.09999999999997</v>
      </c>
      <c r="C40" s="439">
        <v>320.29999999999995</v>
      </c>
      <c r="D40" s="439">
        <v>-10.1</v>
      </c>
      <c r="E40" s="449">
        <v>3545.940185341196</v>
      </c>
      <c r="F40" s="449">
        <v>3452.100530752421</v>
      </c>
      <c r="G40" s="439">
        <v>-2.6</v>
      </c>
      <c r="H40" s="439">
        <v>1262.5</v>
      </c>
      <c r="I40" s="439">
        <v>1105.6999999999998</v>
      </c>
      <c r="J40" s="439">
        <v>-12.4</v>
      </c>
      <c r="K40" s="255"/>
      <c r="L40" s="123"/>
      <c r="M40" s="123"/>
      <c r="N40" s="123"/>
      <c r="O40" s="123"/>
      <c r="P40" s="252"/>
      <c r="Q40" s="252"/>
      <c r="R40" s="252"/>
      <c r="S40" s="252"/>
      <c r="T40" s="252"/>
      <c r="U40" s="252"/>
      <c r="V40" s="252"/>
      <c r="W40" s="252"/>
    </row>
    <row r="41" spans="1:23" ht="15.6" customHeight="1" x14ac:dyDescent="0.2">
      <c r="A41" s="448" t="s">
        <v>110</v>
      </c>
      <c r="B41" s="439">
        <v>1262.1999999999998</v>
      </c>
      <c r="C41" s="439">
        <v>1144.0999999999999</v>
      </c>
      <c r="D41" s="439">
        <v>-9.4</v>
      </c>
      <c r="E41" s="449">
        <v>7547.3783077166863</v>
      </c>
      <c r="F41" s="449">
        <v>8104.3500568132167</v>
      </c>
      <c r="G41" s="439">
        <v>7.4</v>
      </c>
      <c r="H41" s="439">
        <v>9526.2999999999993</v>
      </c>
      <c r="I41" s="439">
        <v>9272.2999999999993</v>
      </c>
      <c r="J41" s="439">
        <v>-2.7</v>
      </c>
      <c r="K41" s="255"/>
      <c r="L41" s="123"/>
      <c r="M41" s="123"/>
      <c r="N41" s="123"/>
      <c r="O41" s="123"/>
      <c r="P41" s="252"/>
      <c r="Q41" s="252"/>
      <c r="R41" s="252"/>
      <c r="S41" s="252"/>
      <c r="T41" s="252"/>
      <c r="U41" s="252"/>
      <c r="V41" s="252"/>
      <c r="W41" s="252"/>
    </row>
    <row r="42" spans="1:23" ht="15.6" customHeight="1" x14ac:dyDescent="0.2">
      <c r="A42" s="455" t="s">
        <v>56</v>
      </c>
      <c r="B42" s="441">
        <v>1618.2999999999997</v>
      </c>
      <c r="C42" s="441">
        <v>1464.3999999999999</v>
      </c>
      <c r="D42" s="441">
        <v>-9.5</v>
      </c>
      <c r="E42" s="456">
        <v>6666.8789470431939</v>
      </c>
      <c r="F42" s="456">
        <v>7086.7896066648473</v>
      </c>
      <c r="G42" s="441">
        <v>6.3</v>
      </c>
      <c r="H42" s="441">
        <v>10788.8</v>
      </c>
      <c r="I42" s="441">
        <v>10378</v>
      </c>
      <c r="J42" s="441">
        <v>-3.8</v>
      </c>
      <c r="K42" s="255"/>
      <c r="L42" s="123"/>
      <c r="M42" s="123"/>
      <c r="N42" s="123"/>
      <c r="O42" s="123"/>
      <c r="P42" s="252"/>
      <c r="Q42" s="252"/>
      <c r="R42" s="252"/>
      <c r="S42" s="252"/>
      <c r="T42" s="252"/>
      <c r="U42" s="252"/>
      <c r="V42" s="252"/>
      <c r="W42" s="252"/>
    </row>
    <row r="43" spans="1:23" ht="15.6" customHeight="1" x14ac:dyDescent="0.2">
      <c r="A43" s="19" t="s">
        <v>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123"/>
      <c r="M43" s="123"/>
      <c r="N43" s="123"/>
      <c r="O43" s="123"/>
      <c r="P43" s="31"/>
      <c r="Q43" s="31"/>
      <c r="R43" s="31"/>
      <c r="S43" s="31"/>
      <c r="T43" s="31"/>
      <c r="U43" s="31"/>
      <c r="V43" s="31"/>
      <c r="W43" s="31"/>
    </row>
    <row r="44" spans="1:23" ht="15.6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123"/>
      <c r="M44" s="123"/>
      <c r="N44" s="123"/>
      <c r="O44" s="123"/>
      <c r="P44" s="31"/>
      <c r="Q44" s="31"/>
      <c r="R44" s="31"/>
      <c r="S44" s="31"/>
      <c r="T44" s="31"/>
      <c r="U44" s="31"/>
      <c r="V44" s="31"/>
      <c r="W44" s="31"/>
    </row>
    <row r="45" spans="1:23" ht="20.10000000000000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123"/>
      <c r="M45" s="123"/>
      <c r="N45" s="123"/>
      <c r="O45" s="123"/>
      <c r="P45" s="31"/>
      <c r="Q45" s="31"/>
      <c r="R45" s="31"/>
      <c r="S45" s="31"/>
      <c r="T45" s="31"/>
      <c r="U45" s="31"/>
      <c r="V45" s="31"/>
      <c r="W45" s="31"/>
    </row>
    <row r="46" spans="1:23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123"/>
      <c r="M46" s="123"/>
      <c r="N46" s="123"/>
      <c r="O46" s="123"/>
      <c r="P46" s="31"/>
      <c r="Q46" s="31"/>
      <c r="R46" s="31"/>
      <c r="S46" s="31"/>
      <c r="T46" s="31"/>
      <c r="U46" s="31"/>
      <c r="V46" s="31"/>
      <c r="W46" s="31"/>
    </row>
    <row r="47" spans="1:23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1:23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1:23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1:23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1:23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5"/>
  <sheetViews>
    <sheetView zoomScale="110" zoomScaleNormal="110" workbookViewId="0">
      <selection activeCell="N41" sqref="N41"/>
    </sheetView>
  </sheetViews>
  <sheetFormatPr defaultColWidth="11.42578125" defaultRowHeight="12.75" customHeight="1" x14ac:dyDescent="0.2"/>
  <cols>
    <col min="1" max="1" width="22.140625" style="257" customWidth="1"/>
    <col min="2" max="2" width="12.85546875" style="257" customWidth="1"/>
    <col min="3" max="3" width="13" style="257" customWidth="1"/>
    <col min="4" max="4" width="9.140625" style="257" customWidth="1"/>
    <col min="5" max="5" width="12.7109375" style="257" customWidth="1"/>
    <col min="6" max="6" width="11.28515625" style="257" customWidth="1"/>
    <col min="7" max="7" width="11.42578125" style="257" customWidth="1"/>
    <col min="8" max="9" width="11.28515625" style="257" customWidth="1"/>
    <col min="10" max="10" width="9.7109375" style="257" customWidth="1"/>
    <col min="11" max="11" width="3.5703125" style="257" customWidth="1"/>
    <col min="12" max="230" width="11.42578125" style="257" customWidth="1"/>
  </cols>
  <sheetData>
    <row r="1" spans="1:11" ht="32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1" ht="15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1" ht="1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1" ht="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1" ht="19.5" customHeight="1" x14ac:dyDescent="0.2">
      <c r="A5" s="629" t="s">
        <v>63</v>
      </c>
      <c r="B5" s="632" t="s">
        <v>64</v>
      </c>
      <c r="C5" s="632"/>
      <c r="D5" s="632"/>
      <c r="E5" s="633" t="s">
        <v>65</v>
      </c>
      <c r="F5" s="633"/>
      <c r="G5" s="633"/>
      <c r="H5" s="632" t="s">
        <v>66</v>
      </c>
      <c r="I5" s="632"/>
      <c r="J5" s="632"/>
    </row>
    <row r="6" spans="1:11" ht="19.5" customHeight="1" x14ac:dyDescent="0.2">
      <c r="A6" s="630"/>
      <c r="B6" s="258" t="s">
        <v>2</v>
      </c>
      <c r="C6" s="259" t="s">
        <v>5</v>
      </c>
      <c r="D6" s="259" t="s">
        <v>67</v>
      </c>
      <c r="E6" s="259" t="s">
        <v>2</v>
      </c>
      <c r="F6" s="259" t="s">
        <v>5</v>
      </c>
      <c r="G6" s="259" t="s">
        <v>67</v>
      </c>
      <c r="H6" s="259" t="s">
        <v>2</v>
      </c>
      <c r="I6" s="259" t="s">
        <v>5</v>
      </c>
      <c r="J6" s="260" t="s">
        <v>67</v>
      </c>
    </row>
    <row r="7" spans="1:11" ht="19.5" customHeight="1" x14ac:dyDescent="0.2">
      <c r="A7" s="631"/>
      <c r="B7" s="261" t="s">
        <v>68</v>
      </c>
      <c r="C7" s="262" t="s">
        <v>69</v>
      </c>
      <c r="D7" s="262" t="s">
        <v>70</v>
      </c>
      <c r="E7" s="263" t="s">
        <v>71</v>
      </c>
      <c r="F7" s="264" t="s">
        <v>72</v>
      </c>
      <c r="G7" s="262" t="s">
        <v>73</v>
      </c>
      <c r="H7" s="263" t="s">
        <v>74</v>
      </c>
      <c r="I7" s="264" t="s">
        <v>75</v>
      </c>
      <c r="J7" s="262" t="s">
        <v>76</v>
      </c>
      <c r="K7" s="265"/>
    </row>
    <row r="8" spans="1:11" ht="15" customHeight="1" x14ac:dyDescent="0.2">
      <c r="A8" s="448" t="s">
        <v>77</v>
      </c>
      <c r="B8" s="476">
        <v>4.3</v>
      </c>
      <c r="C8" s="476">
        <v>4.3</v>
      </c>
      <c r="D8" s="476">
        <v>0</v>
      </c>
      <c r="E8" s="477">
        <v>633</v>
      </c>
      <c r="F8" s="477">
        <v>633</v>
      </c>
      <c r="G8" s="476">
        <v>0</v>
      </c>
      <c r="H8" s="476">
        <v>2.7</v>
      </c>
      <c r="I8" s="476">
        <v>2.7</v>
      </c>
      <c r="J8" s="476">
        <v>0</v>
      </c>
      <c r="K8" s="190"/>
    </row>
    <row r="9" spans="1:11" ht="15" hidden="1" customHeight="1" x14ac:dyDescent="0.2">
      <c r="A9" s="450" t="s">
        <v>78</v>
      </c>
      <c r="B9" s="466">
        <v>0</v>
      </c>
      <c r="C9" s="466">
        <v>0</v>
      </c>
      <c r="D9" s="464">
        <v>0</v>
      </c>
      <c r="E9" s="465">
        <v>0</v>
      </c>
      <c r="F9" s="465">
        <v>0</v>
      </c>
      <c r="G9" s="464">
        <v>0</v>
      </c>
      <c r="H9" s="466">
        <v>0</v>
      </c>
      <c r="I9" s="466">
        <v>0</v>
      </c>
      <c r="J9" s="466">
        <v>0</v>
      </c>
      <c r="K9" s="190"/>
    </row>
    <row r="10" spans="1:11" ht="15" hidden="1" customHeight="1" x14ac:dyDescent="0.2">
      <c r="A10" s="450" t="s">
        <v>79</v>
      </c>
      <c r="B10" s="466">
        <v>0</v>
      </c>
      <c r="C10" s="466">
        <v>0</v>
      </c>
      <c r="D10" s="464">
        <v>0</v>
      </c>
      <c r="E10" s="465">
        <v>0</v>
      </c>
      <c r="F10" s="465">
        <v>0</v>
      </c>
      <c r="G10" s="464">
        <v>0</v>
      </c>
      <c r="H10" s="466">
        <v>0</v>
      </c>
      <c r="I10" s="466">
        <v>0</v>
      </c>
      <c r="J10" s="466">
        <v>0</v>
      </c>
      <c r="K10" s="190"/>
    </row>
    <row r="11" spans="1:11" ht="15" hidden="1" customHeight="1" x14ac:dyDescent="0.2">
      <c r="A11" s="450" t="s">
        <v>80</v>
      </c>
      <c r="B11" s="466">
        <v>0</v>
      </c>
      <c r="C11" s="466">
        <v>0</v>
      </c>
      <c r="D11" s="464">
        <v>0</v>
      </c>
      <c r="E11" s="465">
        <v>0</v>
      </c>
      <c r="F11" s="465">
        <v>0</v>
      </c>
      <c r="G11" s="464">
        <v>0</v>
      </c>
      <c r="H11" s="466">
        <v>0</v>
      </c>
      <c r="I11" s="466">
        <v>0</v>
      </c>
      <c r="J11" s="466">
        <v>0</v>
      </c>
      <c r="K11" s="190"/>
    </row>
    <row r="12" spans="1:11" ht="15" hidden="1" customHeight="1" x14ac:dyDescent="0.2">
      <c r="A12" s="450" t="s">
        <v>81</v>
      </c>
      <c r="B12" s="466">
        <v>0</v>
      </c>
      <c r="C12" s="466">
        <v>0</v>
      </c>
      <c r="D12" s="464">
        <v>0</v>
      </c>
      <c r="E12" s="465">
        <v>0</v>
      </c>
      <c r="F12" s="465">
        <v>0</v>
      </c>
      <c r="G12" s="464">
        <v>0</v>
      </c>
      <c r="H12" s="466">
        <v>0</v>
      </c>
      <c r="I12" s="466">
        <v>0</v>
      </c>
      <c r="J12" s="466">
        <v>0</v>
      </c>
      <c r="K12" s="190"/>
    </row>
    <row r="13" spans="1:11" ht="15" hidden="1" customHeight="1" x14ac:dyDescent="0.2">
      <c r="A13" s="450" t="s">
        <v>82</v>
      </c>
      <c r="B13" s="466">
        <v>0</v>
      </c>
      <c r="C13" s="466">
        <v>0</v>
      </c>
      <c r="D13" s="464">
        <v>0</v>
      </c>
      <c r="E13" s="465">
        <v>0</v>
      </c>
      <c r="F13" s="465">
        <v>0</v>
      </c>
      <c r="G13" s="464">
        <v>0</v>
      </c>
      <c r="H13" s="466">
        <v>0</v>
      </c>
      <c r="I13" s="466">
        <v>0</v>
      </c>
      <c r="J13" s="466">
        <v>0</v>
      </c>
      <c r="K13" s="190"/>
    </row>
    <row r="14" spans="1:11" ht="15" customHeight="1" x14ac:dyDescent="0.2">
      <c r="A14" s="453" t="s">
        <v>83</v>
      </c>
      <c r="B14" s="467">
        <v>4.3</v>
      </c>
      <c r="C14" s="467">
        <v>4.3</v>
      </c>
      <c r="D14" s="468">
        <v>0</v>
      </c>
      <c r="E14" s="454">
        <v>633</v>
      </c>
      <c r="F14" s="454">
        <v>633</v>
      </c>
      <c r="G14" s="464">
        <v>0</v>
      </c>
      <c r="H14" s="466">
        <v>2.7</v>
      </c>
      <c r="I14" s="466">
        <v>2.7</v>
      </c>
      <c r="J14" s="466">
        <v>0</v>
      </c>
      <c r="K14" s="190"/>
    </row>
    <row r="15" spans="1:11" ht="15" hidden="1" customHeight="1" x14ac:dyDescent="0.2">
      <c r="A15" s="450" t="s">
        <v>84</v>
      </c>
      <c r="B15" s="466">
        <v>0</v>
      </c>
      <c r="C15" s="466">
        <v>0</v>
      </c>
      <c r="D15" s="464">
        <v>0</v>
      </c>
      <c r="E15" s="465">
        <v>0</v>
      </c>
      <c r="F15" s="465">
        <v>0</v>
      </c>
      <c r="G15" s="464">
        <v>0</v>
      </c>
      <c r="H15" s="466">
        <v>0</v>
      </c>
      <c r="I15" s="466">
        <v>0</v>
      </c>
      <c r="J15" s="466">
        <v>0</v>
      </c>
      <c r="K15" s="190"/>
    </row>
    <row r="16" spans="1:11" ht="15" customHeight="1" x14ac:dyDescent="0.2">
      <c r="A16" s="448" t="s">
        <v>85</v>
      </c>
      <c r="B16" s="476">
        <v>54</v>
      </c>
      <c r="C16" s="476">
        <v>54.6</v>
      </c>
      <c r="D16" s="476">
        <v>1.1000000000000001</v>
      </c>
      <c r="E16" s="477">
        <v>406</v>
      </c>
      <c r="F16" s="477">
        <v>453</v>
      </c>
      <c r="G16" s="476">
        <v>11.6</v>
      </c>
      <c r="H16" s="476">
        <v>21.9</v>
      </c>
      <c r="I16" s="476">
        <v>24.7</v>
      </c>
      <c r="J16" s="476">
        <v>12.8</v>
      </c>
      <c r="K16" s="190"/>
    </row>
    <row r="17" spans="1:17" ht="15" hidden="1" customHeight="1" x14ac:dyDescent="0.2">
      <c r="A17" s="450" t="s">
        <v>86</v>
      </c>
      <c r="B17" s="466">
        <v>0</v>
      </c>
      <c r="C17" s="466">
        <v>0</v>
      </c>
      <c r="D17" s="464">
        <v>0</v>
      </c>
      <c r="E17" s="465">
        <v>0</v>
      </c>
      <c r="F17" s="465">
        <v>0</v>
      </c>
      <c r="G17" s="464">
        <v>0</v>
      </c>
      <c r="H17" s="466">
        <v>0</v>
      </c>
      <c r="I17" s="466">
        <v>0</v>
      </c>
      <c r="J17" s="466">
        <v>0</v>
      </c>
      <c r="K17" s="190"/>
    </row>
    <row r="18" spans="1:17" ht="15" hidden="1" customHeight="1" x14ac:dyDescent="0.2">
      <c r="A18" s="450" t="s">
        <v>87</v>
      </c>
      <c r="B18" s="466">
        <v>0</v>
      </c>
      <c r="C18" s="466">
        <v>0</v>
      </c>
      <c r="D18" s="464">
        <v>0</v>
      </c>
      <c r="E18" s="465">
        <v>0</v>
      </c>
      <c r="F18" s="465">
        <v>0</v>
      </c>
      <c r="G18" s="464">
        <v>0</v>
      </c>
      <c r="H18" s="466">
        <v>0</v>
      </c>
      <c r="I18" s="466">
        <v>0</v>
      </c>
      <c r="J18" s="466">
        <v>0</v>
      </c>
      <c r="K18" s="190"/>
    </row>
    <row r="19" spans="1:17" ht="15" hidden="1" customHeight="1" x14ac:dyDescent="0.2">
      <c r="A19" s="450" t="s">
        <v>88</v>
      </c>
      <c r="B19" s="466">
        <v>0</v>
      </c>
      <c r="C19" s="466">
        <v>0</v>
      </c>
      <c r="D19" s="464">
        <v>0</v>
      </c>
      <c r="E19" s="465">
        <v>0</v>
      </c>
      <c r="F19" s="465">
        <v>0</v>
      </c>
      <c r="G19" s="464">
        <v>0</v>
      </c>
      <c r="H19" s="466">
        <v>0</v>
      </c>
      <c r="I19" s="466">
        <v>0</v>
      </c>
      <c r="J19" s="466">
        <v>0</v>
      </c>
      <c r="K19" s="190"/>
    </row>
    <row r="20" spans="1:17" ht="15" hidden="1" customHeight="1" x14ac:dyDescent="0.2">
      <c r="A20" s="450" t="s">
        <v>89</v>
      </c>
      <c r="B20" s="466">
        <v>0</v>
      </c>
      <c r="C20" s="466">
        <v>0</v>
      </c>
      <c r="D20" s="464">
        <v>0</v>
      </c>
      <c r="E20" s="465">
        <v>0</v>
      </c>
      <c r="F20" s="465">
        <v>0</v>
      </c>
      <c r="G20" s="464">
        <v>0</v>
      </c>
      <c r="H20" s="466">
        <v>0</v>
      </c>
      <c r="I20" s="466">
        <v>0</v>
      </c>
      <c r="J20" s="466">
        <v>0</v>
      </c>
      <c r="K20" s="190"/>
    </row>
    <row r="21" spans="1:17" ht="15" hidden="1" customHeight="1" x14ac:dyDescent="0.2">
      <c r="A21" s="450" t="s">
        <v>90</v>
      </c>
      <c r="B21" s="466">
        <v>0</v>
      </c>
      <c r="C21" s="466">
        <v>0</v>
      </c>
      <c r="D21" s="464">
        <v>0</v>
      </c>
      <c r="E21" s="465">
        <v>0</v>
      </c>
      <c r="F21" s="465">
        <v>0</v>
      </c>
      <c r="G21" s="464">
        <v>0</v>
      </c>
      <c r="H21" s="466">
        <v>0</v>
      </c>
      <c r="I21" s="466">
        <v>0</v>
      </c>
      <c r="J21" s="466">
        <v>0</v>
      </c>
      <c r="K21" s="190"/>
    </row>
    <row r="22" spans="1:17" ht="15" hidden="1" customHeight="1" x14ac:dyDescent="0.2">
      <c r="A22" s="450" t="s">
        <v>91</v>
      </c>
      <c r="B22" s="466">
        <v>0</v>
      </c>
      <c r="C22" s="466">
        <v>0</v>
      </c>
      <c r="D22" s="464">
        <v>0</v>
      </c>
      <c r="E22" s="465">
        <v>0</v>
      </c>
      <c r="F22" s="465">
        <v>0</v>
      </c>
      <c r="G22" s="464">
        <v>0</v>
      </c>
      <c r="H22" s="466">
        <v>0</v>
      </c>
      <c r="I22" s="466">
        <v>0</v>
      </c>
      <c r="J22" s="466">
        <v>0</v>
      </c>
      <c r="K22" s="190"/>
    </row>
    <row r="23" spans="1:17" ht="15" hidden="1" customHeight="1" x14ac:dyDescent="0.2">
      <c r="A23" s="450" t="s">
        <v>92</v>
      </c>
      <c r="B23" s="466">
        <v>0</v>
      </c>
      <c r="C23" s="466">
        <v>0</v>
      </c>
      <c r="D23" s="464">
        <v>0</v>
      </c>
      <c r="E23" s="465">
        <v>0</v>
      </c>
      <c r="F23" s="465">
        <v>0</v>
      </c>
      <c r="G23" s="464">
        <v>0</v>
      </c>
      <c r="H23" s="466">
        <v>0</v>
      </c>
      <c r="I23" s="466">
        <v>0</v>
      </c>
      <c r="J23" s="466">
        <v>0</v>
      </c>
      <c r="K23" s="190"/>
    </row>
    <row r="24" spans="1:17" ht="15" hidden="1" customHeight="1" x14ac:dyDescent="0.2">
      <c r="A24" s="450" t="s">
        <v>93</v>
      </c>
      <c r="B24" s="466">
        <v>0</v>
      </c>
      <c r="C24" s="466">
        <v>0</v>
      </c>
      <c r="D24" s="464">
        <v>0</v>
      </c>
      <c r="E24" s="465">
        <v>0</v>
      </c>
      <c r="F24" s="465">
        <v>0</v>
      </c>
      <c r="G24" s="464">
        <v>0</v>
      </c>
      <c r="H24" s="466">
        <v>0</v>
      </c>
      <c r="I24" s="466">
        <v>0</v>
      </c>
      <c r="J24" s="466">
        <v>0</v>
      </c>
      <c r="K24" s="190"/>
    </row>
    <row r="25" spans="1:17" ht="15" customHeight="1" x14ac:dyDescent="0.2">
      <c r="A25" s="453" t="s">
        <v>94</v>
      </c>
      <c r="B25" s="467">
        <v>54</v>
      </c>
      <c r="C25" s="467">
        <v>54.6</v>
      </c>
      <c r="D25" s="468">
        <v>1.1000000000000001</v>
      </c>
      <c r="E25" s="454">
        <v>406</v>
      </c>
      <c r="F25" s="454">
        <v>453</v>
      </c>
      <c r="G25" s="464">
        <v>11.6</v>
      </c>
      <c r="H25" s="466">
        <v>21.9</v>
      </c>
      <c r="I25" s="466">
        <v>24.7</v>
      </c>
      <c r="J25" s="466">
        <v>12.8</v>
      </c>
      <c r="K25" s="190"/>
      <c r="L25" s="432"/>
    </row>
    <row r="26" spans="1:17" ht="15" customHeight="1" x14ac:dyDescent="0.2">
      <c r="A26" s="448" t="s">
        <v>95</v>
      </c>
      <c r="B26" s="476">
        <v>51.6</v>
      </c>
      <c r="C26" s="476">
        <v>40.200000000000003</v>
      </c>
      <c r="D26" s="476">
        <v>-22.1</v>
      </c>
      <c r="E26" s="477">
        <v>2461.6434108527133</v>
      </c>
      <c r="F26" s="477">
        <v>2473.8059701492534</v>
      </c>
      <c r="G26" s="476">
        <v>0.5</v>
      </c>
      <c r="H26" s="476">
        <v>127</v>
      </c>
      <c r="I26" s="476">
        <v>99.500000000000014</v>
      </c>
      <c r="J26" s="476">
        <v>-21.7</v>
      </c>
      <c r="K26" s="190"/>
    </row>
    <row r="27" spans="1:17" ht="15" customHeight="1" x14ac:dyDescent="0.2">
      <c r="A27" s="453" t="s">
        <v>96</v>
      </c>
      <c r="B27" s="497">
        <v>2.2000000000000002</v>
      </c>
      <c r="C27" s="467">
        <v>2.1</v>
      </c>
      <c r="D27" s="468">
        <v>-4.5</v>
      </c>
      <c r="E27" s="454">
        <v>2564</v>
      </c>
      <c r="F27" s="454">
        <v>2564</v>
      </c>
      <c r="G27" s="464">
        <v>0</v>
      </c>
      <c r="H27" s="466">
        <v>5.6</v>
      </c>
      <c r="I27" s="466">
        <v>5.4</v>
      </c>
      <c r="J27" s="466">
        <v>-3.6</v>
      </c>
      <c r="K27" s="190"/>
    </row>
    <row r="28" spans="1:17" ht="15" hidden="1" customHeight="1" x14ac:dyDescent="0.2">
      <c r="A28" s="453" t="s">
        <v>97</v>
      </c>
      <c r="B28" s="467">
        <v>0</v>
      </c>
      <c r="C28" s="467">
        <v>0</v>
      </c>
      <c r="D28" s="468">
        <v>0</v>
      </c>
      <c r="E28" s="454">
        <v>0</v>
      </c>
      <c r="F28" s="454">
        <v>0</v>
      </c>
      <c r="G28" s="464">
        <v>0</v>
      </c>
      <c r="H28" s="466">
        <v>0</v>
      </c>
      <c r="I28" s="466">
        <v>0</v>
      </c>
      <c r="J28" s="466">
        <v>0</v>
      </c>
      <c r="K28" s="190"/>
    </row>
    <row r="29" spans="1:17" ht="15" customHeight="1" x14ac:dyDescent="0.2">
      <c r="A29" s="453" t="s">
        <v>98</v>
      </c>
      <c r="B29" s="497">
        <v>40</v>
      </c>
      <c r="C29" s="467">
        <v>28.7</v>
      </c>
      <c r="D29" s="468">
        <v>-28.3</v>
      </c>
      <c r="E29" s="454">
        <v>2400</v>
      </c>
      <c r="F29" s="454">
        <v>2400</v>
      </c>
      <c r="G29" s="464">
        <v>0</v>
      </c>
      <c r="H29" s="466">
        <v>96</v>
      </c>
      <c r="I29" s="466">
        <v>68.900000000000006</v>
      </c>
      <c r="J29" s="466">
        <v>-28.2</v>
      </c>
      <c r="K29" s="266"/>
      <c r="L29" s="432"/>
    </row>
    <row r="30" spans="1:17" ht="15" customHeight="1" x14ac:dyDescent="0.2">
      <c r="A30" s="453" t="s">
        <v>99</v>
      </c>
      <c r="B30" s="497">
        <v>9.4</v>
      </c>
      <c r="C30" s="467">
        <v>9.4</v>
      </c>
      <c r="D30" s="468">
        <v>0</v>
      </c>
      <c r="E30" s="454">
        <v>2700</v>
      </c>
      <c r="F30" s="454">
        <v>2679</v>
      </c>
      <c r="G30" s="464">
        <v>-0.8</v>
      </c>
      <c r="H30" s="466">
        <v>25.4</v>
      </c>
      <c r="I30" s="466">
        <v>25.2</v>
      </c>
      <c r="J30" s="466">
        <v>-0.8</v>
      </c>
      <c r="K30" s="190"/>
    </row>
    <row r="31" spans="1:17" ht="15" customHeight="1" x14ac:dyDescent="0.2">
      <c r="A31" s="448" t="s">
        <v>100</v>
      </c>
      <c r="B31" s="476">
        <v>180.6</v>
      </c>
      <c r="C31" s="476">
        <v>164.3</v>
      </c>
      <c r="D31" s="476">
        <v>-9</v>
      </c>
      <c r="E31" s="477">
        <v>1702.5271317829456</v>
      </c>
      <c r="F31" s="477">
        <v>1739.1886792452829</v>
      </c>
      <c r="G31" s="476">
        <v>2.2000000000000002</v>
      </c>
      <c r="H31" s="476">
        <v>307.5</v>
      </c>
      <c r="I31" s="476">
        <v>285.7</v>
      </c>
      <c r="J31" s="476">
        <v>-7.1</v>
      </c>
      <c r="K31" s="190"/>
    </row>
    <row r="32" spans="1:17" ht="15" customHeight="1" x14ac:dyDescent="0.2">
      <c r="A32" s="453" t="s">
        <v>101</v>
      </c>
      <c r="B32" s="467">
        <v>125.5</v>
      </c>
      <c r="C32" s="467">
        <v>120.7</v>
      </c>
      <c r="D32" s="468">
        <v>-3.8</v>
      </c>
      <c r="E32" s="454">
        <v>1491</v>
      </c>
      <c r="F32" s="454">
        <v>1525</v>
      </c>
      <c r="G32" s="464">
        <v>2.2999999999999998</v>
      </c>
      <c r="H32" s="466">
        <v>187.1</v>
      </c>
      <c r="I32" s="466">
        <v>184.1</v>
      </c>
      <c r="J32" s="466">
        <v>-1.6</v>
      </c>
      <c r="K32" s="190"/>
      <c r="L32" s="432"/>
      <c r="Q32" s="267"/>
    </row>
    <row r="33" spans="1:17" ht="15" customHeight="1" x14ac:dyDescent="0.2">
      <c r="A33" s="453" t="s">
        <v>102</v>
      </c>
      <c r="B33" s="467">
        <v>4.7</v>
      </c>
      <c r="C33" s="467">
        <v>4.7</v>
      </c>
      <c r="D33" s="468">
        <v>0</v>
      </c>
      <c r="E33" s="454">
        <v>1169</v>
      </c>
      <c r="F33" s="454">
        <v>1158</v>
      </c>
      <c r="G33" s="464">
        <v>-0.9</v>
      </c>
      <c r="H33" s="466">
        <v>5.5</v>
      </c>
      <c r="I33" s="466">
        <v>5.4</v>
      </c>
      <c r="J33" s="466">
        <v>-1.8</v>
      </c>
      <c r="K33" s="190"/>
      <c r="L33" s="432"/>
      <c r="M33" s="432"/>
      <c r="N33" s="432"/>
      <c r="Q33" s="267"/>
    </row>
    <row r="34" spans="1:17" ht="15" hidden="1" customHeight="1" x14ac:dyDescent="0.2">
      <c r="A34" s="453" t="s">
        <v>103</v>
      </c>
      <c r="B34" s="467">
        <v>0</v>
      </c>
      <c r="C34" s="467">
        <v>0</v>
      </c>
      <c r="D34" s="468">
        <v>0</v>
      </c>
      <c r="E34" s="454">
        <v>0</v>
      </c>
      <c r="F34" s="454">
        <v>0</v>
      </c>
      <c r="G34" s="464">
        <v>0</v>
      </c>
      <c r="H34" s="466">
        <v>0</v>
      </c>
      <c r="I34" s="466">
        <v>0</v>
      </c>
      <c r="J34" s="466">
        <v>0</v>
      </c>
      <c r="K34" s="190"/>
      <c r="L34" s="432"/>
      <c r="M34" s="432"/>
      <c r="N34" s="432"/>
    </row>
    <row r="35" spans="1:17" ht="15" customHeight="1" x14ac:dyDescent="0.2">
      <c r="A35" s="453" t="s">
        <v>104</v>
      </c>
      <c r="B35" s="467">
        <v>50.4</v>
      </c>
      <c r="C35" s="467">
        <v>38.9</v>
      </c>
      <c r="D35" s="468">
        <v>-22.8</v>
      </c>
      <c r="E35" s="454">
        <v>2279</v>
      </c>
      <c r="F35" s="454">
        <v>2474</v>
      </c>
      <c r="G35" s="464">
        <v>8.6</v>
      </c>
      <c r="H35" s="466">
        <v>114.9</v>
      </c>
      <c r="I35" s="466">
        <v>96.2</v>
      </c>
      <c r="J35" s="466">
        <v>-16.3</v>
      </c>
      <c r="K35" s="190"/>
      <c r="L35" s="432"/>
      <c r="M35" s="432"/>
      <c r="N35" s="432"/>
    </row>
    <row r="36" spans="1:17" ht="15" customHeight="1" x14ac:dyDescent="0.2">
      <c r="A36" s="448" t="s">
        <v>105</v>
      </c>
      <c r="B36" s="476">
        <v>65.8</v>
      </c>
      <c r="C36" s="476">
        <v>59.7</v>
      </c>
      <c r="D36" s="476">
        <v>-9.3000000000000007</v>
      </c>
      <c r="E36" s="477">
        <v>1459.7234042553193</v>
      </c>
      <c r="F36" s="477">
        <v>1826.2144053601342</v>
      </c>
      <c r="G36" s="476">
        <v>25.1</v>
      </c>
      <c r="H36" s="476">
        <v>96</v>
      </c>
      <c r="I36" s="476">
        <v>109</v>
      </c>
      <c r="J36" s="476">
        <v>13.5</v>
      </c>
      <c r="K36" s="190"/>
      <c r="L36" s="432"/>
      <c r="M36" s="432"/>
      <c r="N36" s="432"/>
    </row>
    <row r="37" spans="1:17" ht="15" customHeight="1" x14ac:dyDescent="0.2">
      <c r="A37" s="453" t="s">
        <v>106</v>
      </c>
      <c r="B37" s="467">
        <v>43.8</v>
      </c>
      <c r="C37" s="467">
        <v>39.700000000000003</v>
      </c>
      <c r="D37" s="468">
        <v>-9.4</v>
      </c>
      <c r="E37" s="454">
        <v>1343</v>
      </c>
      <c r="F37" s="454">
        <v>1721</v>
      </c>
      <c r="G37" s="464">
        <v>28.1</v>
      </c>
      <c r="H37" s="466">
        <v>58.8</v>
      </c>
      <c r="I37" s="466">
        <v>68.3</v>
      </c>
      <c r="J37" s="466">
        <v>16.2</v>
      </c>
      <c r="K37" s="190"/>
      <c r="L37" s="432"/>
      <c r="M37" s="432"/>
      <c r="N37" s="432"/>
    </row>
    <row r="38" spans="1:17" ht="15" customHeight="1" x14ac:dyDescent="0.2">
      <c r="A38" s="453" t="s">
        <v>107</v>
      </c>
      <c r="B38" s="467">
        <v>11.8</v>
      </c>
      <c r="C38" s="467">
        <v>9.9</v>
      </c>
      <c r="D38" s="468">
        <v>-16</v>
      </c>
      <c r="E38" s="454">
        <v>1617</v>
      </c>
      <c r="F38" s="454">
        <v>1877</v>
      </c>
      <c r="G38" s="464">
        <v>16.100000000000001</v>
      </c>
      <c r="H38" s="466">
        <v>19.100000000000001</v>
      </c>
      <c r="I38" s="466">
        <v>18.600000000000001</v>
      </c>
      <c r="J38" s="466">
        <v>-2.6</v>
      </c>
      <c r="K38" s="190"/>
      <c r="L38" s="432"/>
      <c r="Q38" s="267"/>
    </row>
    <row r="39" spans="1:17" ht="15" customHeight="1" x14ac:dyDescent="0.2">
      <c r="A39" s="453" t="s">
        <v>108</v>
      </c>
      <c r="B39" s="467">
        <v>10.199999999999999</v>
      </c>
      <c r="C39" s="467">
        <v>10.1</v>
      </c>
      <c r="D39" s="468">
        <v>-1</v>
      </c>
      <c r="E39" s="454">
        <v>1779</v>
      </c>
      <c r="F39" s="454">
        <v>2190</v>
      </c>
      <c r="G39" s="464">
        <v>23.1</v>
      </c>
      <c r="H39" s="466">
        <v>18.100000000000001</v>
      </c>
      <c r="I39" s="466">
        <v>22.1</v>
      </c>
      <c r="J39" s="466">
        <v>22.1</v>
      </c>
      <c r="K39" s="190"/>
    </row>
    <row r="40" spans="1:17" ht="15" customHeight="1" x14ac:dyDescent="0.2">
      <c r="A40" s="448" t="s">
        <v>109</v>
      </c>
      <c r="B40" s="476">
        <v>58.3</v>
      </c>
      <c r="C40" s="476">
        <v>58.9</v>
      </c>
      <c r="D40" s="476">
        <v>1</v>
      </c>
      <c r="E40" s="477">
        <v>422.74271012006864</v>
      </c>
      <c r="F40" s="477">
        <v>466.14091680814943</v>
      </c>
      <c r="G40" s="476">
        <v>10.3</v>
      </c>
      <c r="H40" s="476">
        <v>24.599999999999998</v>
      </c>
      <c r="I40" s="476">
        <v>27.4</v>
      </c>
      <c r="J40" s="476">
        <v>11.4</v>
      </c>
      <c r="K40" s="268"/>
    </row>
    <row r="41" spans="1:17" ht="15" customHeight="1" x14ac:dyDescent="0.2">
      <c r="A41" s="448" t="s">
        <v>110</v>
      </c>
      <c r="B41" s="476">
        <v>298</v>
      </c>
      <c r="C41" s="476">
        <v>264.2</v>
      </c>
      <c r="D41" s="476">
        <v>-11.3</v>
      </c>
      <c r="E41" s="477">
        <v>1780.3590604026845</v>
      </c>
      <c r="F41" s="477">
        <v>1870.6309613928843</v>
      </c>
      <c r="G41" s="476">
        <v>5.0999999999999996</v>
      </c>
      <c r="H41" s="476">
        <v>530.5</v>
      </c>
      <c r="I41" s="476">
        <v>494.2</v>
      </c>
      <c r="J41" s="476">
        <v>-6.8</v>
      </c>
      <c r="K41" s="268"/>
    </row>
    <row r="42" spans="1:17" ht="15" customHeight="1" x14ac:dyDescent="0.2">
      <c r="A42" s="498" t="s">
        <v>56</v>
      </c>
      <c r="B42" s="499">
        <v>356.3</v>
      </c>
      <c r="C42" s="499">
        <v>323.09999999999997</v>
      </c>
      <c r="D42" s="499">
        <v>-9.3000000000000007</v>
      </c>
      <c r="E42" s="500">
        <v>1558.2175133314622</v>
      </c>
      <c r="F42" s="500">
        <v>1614.5973382853608</v>
      </c>
      <c r="G42" s="499">
        <v>3.6</v>
      </c>
      <c r="H42" s="499">
        <v>555.1</v>
      </c>
      <c r="I42" s="499">
        <v>521.6</v>
      </c>
      <c r="J42" s="499">
        <v>-6</v>
      </c>
      <c r="K42" s="268"/>
    </row>
    <row r="43" spans="1:17" ht="15" customHeight="1" x14ac:dyDescent="0.2">
      <c r="A43" s="177" t="s">
        <v>7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7" ht="15" customHeight="1" x14ac:dyDescent="0.2">
      <c r="A44" s="177" t="s">
        <v>175</v>
      </c>
      <c r="B44" s="114"/>
      <c r="D44" s="114"/>
      <c r="E44" s="114"/>
      <c r="F44" s="114"/>
      <c r="G44" s="114"/>
      <c r="H44" s="114"/>
      <c r="I44" s="114"/>
      <c r="J44" s="114"/>
    </row>
    <row r="45" spans="1:17" ht="12.75" customHeight="1" x14ac:dyDescent="0.2">
      <c r="H45" s="11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6"/>
  <sheetViews>
    <sheetView zoomScale="110" zoomScaleNormal="110" workbookViewId="0">
      <selection activeCell="N41" sqref="N41"/>
    </sheetView>
  </sheetViews>
  <sheetFormatPr defaultColWidth="11.42578125" defaultRowHeight="12.75" customHeight="1" x14ac:dyDescent="0.2"/>
  <cols>
    <col min="1" max="1" width="19.140625" style="257" customWidth="1"/>
    <col min="2" max="3" width="11.28515625" style="257" customWidth="1"/>
    <col min="4" max="4" width="7.42578125" style="257" customWidth="1"/>
    <col min="5" max="6" width="11.28515625" style="257" customWidth="1"/>
    <col min="7" max="7" width="11.42578125" style="257" customWidth="1"/>
    <col min="8" max="9" width="11.28515625" style="257" customWidth="1"/>
    <col min="10" max="10" width="8" style="257" customWidth="1"/>
    <col min="11" max="11" width="6.5703125" style="257" customWidth="1"/>
    <col min="12" max="12" width="12.42578125" style="257" customWidth="1"/>
    <col min="13" max="14" width="11.42578125" style="257" customWidth="1"/>
    <col min="15" max="15" width="9.85546875" style="257" customWidth="1"/>
    <col min="16" max="233" width="11.42578125" style="257" customWidth="1"/>
  </cols>
  <sheetData>
    <row r="1" spans="1:11" ht="32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</row>
    <row r="2" spans="1:11" ht="15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15"/>
    </row>
    <row r="3" spans="1:11" ht="1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15"/>
    </row>
    <row r="4" spans="1:11" ht="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15"/>
    </row>
    <row r="5" spans="1:11" ht="19.5" customHeight="1" x14ac:dyDescent="0.2">
      <c r="A5" s="633" t="s">
        <v>63</v>
      </c>
      <c r="B5" s="636" t="s">
        <v>64</v>
      </c>
      <c r="C5" s="636"/>
      <c r="D5" s="636"/>
      <c r="E5" s="637" t="s">
        <v>65</v>
      </c>
      <c r="F5" s="637"/>
      <c r="G5" s="637"/>
      <c r="H5" s="636" t="s">
        <v>66</v>
      </c>
      <c r="I5" s="636"/>
      <c r="J5" s="636"/>
      <c r="K5" s="150"/>
    </row>
    <row r="6" spans="1:11" ht="19.5" customHeight="1" x14ac:dyDescent="0.2">
      <c r="A6" s="634"/>
      <c r="B6" s="269" t="s">
        <v>2</v>
      </c>
      <c r="C6" s="269" t="s">
        <v>5</v>
      </c>
      <c r="D6" s="269" t="s">
        <v>67</v>
      </c>
      <c r="E6" s="269" t="s">
        <v>2</v>
      </c>
      <c r="F6" s="269" t="s">
        <v>5</v>
      </c>
      <c r="G6" s="269" t="s">
        <v>67</v>
      </c>
      <c r="H6" s="269" t="s">
        <v>2</v>
      </c>
      <c r="I6" s="269" t="s">
        <v>5</v>
      </c>
      <c r="J6" s="269" t="s">
        <v>67</v>
      </c>
      <c r="K6" s="116"/>
    </row>
    <row r="7" spans="1:11" ht="19.5" customHeight="1" x14ac:dyDescent="0.2">
      <c r="A7" s="635"/>
      <c r="B7" s="269" t="s">
        <v>68</v>
      </c>
      <c r="C7" s="269" t="s">
        <v>69</v>
      </c>
      <c r="D7" s="269" t="s">
        <v>70</v>
      </c>
      <c r="E7" s="269" t="s">
        <v>71</v>
      </c>
      <c r="F7" s="269" t="s">
        <v>72</v>
      </c>
      <c r="G7" s="269" t="s">
        <v>73</v>
      </c>
      <c r="H7" s="269" t="s">
        <v>74</v>
      </c>
      <c r="I7" s="269" t="s">
        <v>75</v>
      </c>
      <c r="J7" s="269" t="s">
        <v>76</v>
      </c>
      <c r="K7" s="116"/>
    </row>
    <row r="8" spans="1:11" ht="15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184">
        <v>0</v>
      </c>
      <c r="K8" s="161"/>
    </row>
    <row r="9" spans="1:11" ht="15" hidden="1" customHeight="1" x14ac:dyDescent="0.2">
      <c r="A9" s="270" t="s">
        <v>78</v>
      </c>
      <c r="B9" s="118">
        <v>0</v>
      </c>
      <c r="C9" s="118">
        <v>0</v>
      </c>
      <c r="D9" s="188">
        <v>0</v>
      </c>
      <c r="E9" s="189">
        <v>0</v>
      </c>
      <c r="F9" s="189">
        <v>0</v>
      </c>
      <c r="G9" s="188">
        <v>0</v>
      </c>
      <c r="H9" s="118">
        <v>0</v>
      </c>
      <c r="I9" s="118">
        <v>0</v>
      </c>
      <c r="J9" s="118">
        <v>0</v>
      </c>
      <c r="K9" s="167"/>
    </row>
    <row r="10" spans="1:11" ht="15" hidden="1" customHeight="1" x14ac:dyDescent="0.2">
      <c r="A10" s="270" t="s">
        <v>79</v>
      </c>
      <c r="B10" s="118">
        <v>0</v>
      </c>
      <c r="C10" s="118">
        <v>0</v>
      </c>
      <c r="D10" s="188">
        <v>0</v>
      </c>
      <c r="E10" s="189">
        <v>0</v>
      </c>
      <c r="F10" s="189">
        <v>0</v>
      </c>
      <c r="G10" s="188">
        <v>0</v>
      </c>
      <c r="H10" s="118">
        <v>0</v>
      </c>
      <c r="I10" s="118">
        <v>0</v>
      </c>
      <c r="J10" s="118">
        <v>0</v>
      </c>
      <c r="K10" s="167"/>
    </row>
    <row r="11" spans="1:11" ht="15" hidden="1" customHeight="1" x14ac:dyDescent="0.2">
      <c r="A11" s="270" t="s">
        <v>80</v>
      </c>
      <c r="B11" s="118">
        <v>0</v>
      </c>
      <c r="C11" s="118">
        <v>0</v>
      </c>
      <c r="D11" s="188">
        <v>0</v>
      </c>
      <c r="E11" s="189">
        <v>0</v>
      </c>
      <c r="F11" s="189">
        <v>0</v>
      </c>
      <c r="G11" s="188">
        <v>0</v>
      </c>
      <c r="H11" s="118">
        <v>0</v>
      </c>
      <c r="I11" s="118">
        <v>0</v>
      </c>
      <c r="J11" s="118">
        <v>0</v>
      </c>
      <c r="K11" s="167"/>
    </row>
    <row r="12" spans="1:11" ht="15" hidden="1" customHeight="1" x14ac:dyDescent="0.2">
      <c r="A12" s="270" t="s">
        <v>81</v>
      </c>
      <c r="B12" s="118">
        <v>0</v>
      </c>
      <c r="C12" s="118">
        <v>0</v>
      </c>
      <c r="D12" s="188">
        <v>0</v>
      </c>
      <c r="E12" s="189">
        <v>0</v>
      </c>
      <c r="F12" s="189">
        <v>0</v>
      </c>
      <c r="G12" s="188">
        <v>0</v>
      </c>
      <c r="H12" s="118">
        <v>0</v>
      </c>
      <c r="I12" s="118">
        <v>0</v>
      </c>
      <c r="J12" s="118">
        <v>0</v>
      </c>
      <c r="K12" s="167"/>
    </row>
    <row r="13" spans="1:11" ht="15" hidden="1" customHeight="1" x14ac:dyDescent="0.2">
      <c r="A13" s="270" t="s">
        <v>82</v>
      </c>
      <c r="B13" s="118">
        <v>0</v>
      </c>
      <c r="C13" s="118">
        <v>0</v>
      </c>
      <c r="D13" s="188">
        <v>0</v>
      </c>
      <c r="E13" s="189">
        <v>0</v>
      </c>
      <c r="F13" s="189">
        <v>0</v>
      </c>
      <c r="G13" s="188">
        <v>0</v>
      </c>
      <c r="H13" s="118">
        <v>0</v>
      </c>
      <c r="I13" s="118">
        <v>0</v>
      </c>
      <c r="J13" s="118">
        <v>0</v>
      </c>
      <c r="K13" s="167"/>
    </row>
    <row r="14" spans="1:11" ht="15" hidden="1" customHeight="1" x14ac:dyDescent="0.2">
      <c r="A14" s="270" t="s">
        <v>83</v>
      </c>
      <c r="B14" s="118">
        <v>0</v>
      </c>
      <c r="C14" s="118">
        <v>0</v>
      </c>
      <c r="D14" s="188">
        <v>0</v>
      </c>
      <c r="E14" s="189">
        <v>0</v>
      </c>
      <c r="F14" s="189">
        <v>0</v>
      </c>
      <c r="G14" s="188">
        <v>0</v>
      </c>
      <c r="H14" s="118">
        <v>0</v>
      </c>
      <c r="I14" s="118">
        <v>0</v>
      </c>
      <c r="J14" s="118">
        <v>0</v>
      </c>
      <c r="K14" s="167"/>
    </row>
    <row r="15" spans="1:11" ht="15" hidden="1" customHeight="1" x14ac:dyDescent="0.2">
      <c r="A15" s="270" t="s">
        <v>84</v>
      </c>
      <c r="B15" s="118">
        <v>0</v>
      </c>
      <c r="C15" s="118">
        <v>0</v>
      </c>
      <c r="D15" s="188">
        <v>0</v>
      </c>
      <c r="E15" s="189">
        <v>0</v>
      </c>
      <c r="F15" s="189">
        <v>0</v>
      </c>
      <c r="G15" s="188">
        <v>0</v>
      </c>
      <c r="H15" s="118">
        <v>0</v>
      </c>
      <c r="I15" s="118">
        <v>0</v>
      </c>
      <c r="J15" s="118">
        <v>0</v>
      </c>
      <c r="K15" s="167"/>
    </row>
    <row r="16" spans="1:11" ht="15" hidden="1" customHeight="1" x14ac:dyDescent="0.2">
      <c r="A16" s="271" t="s">
        <v>85</v>
      </c>
      <c r="B16" s="117">
        <v>0</v>
      </c>
      <c r="C16" s="117">
        <v>0</v>
      </c>
      <c r="D16" s="117">
        <v>0</v>
      </c>
      <c r="E16" s="272">
        <v>0</v>
      </c>
      <c r="F16" s="272">
        <v>0</v>
      </c>
      <c r="G16" s="117">
        <v>0</v>
      </c>
      <c r="H16" s="117">
        <v>0</v>
      </c>
      <c r="I16" s="117">
        <v>0</v>
      </c>
      <c r="J16" s="117">
        <v>0</v>
      </c>
      <c r="K16" s="161"/>
    </row>
    <row r="17" spans="1:16" ht="15" hidden="1" customHeight="1" x14ac:dyDescent="0.2">
      <c r="A17" s="270" t="s">
        <v>86</v>
      </c>
      <c r="B17" s="118">
        <v>0</v>
      </c>
      <c r="C17" s="118">
        <v>0</v>
      </c>
      <c r="D17" s="188">
        <v>0</v>
      </c>
      <c r="E17" s="189">
        <v>0</v>
      </c>
      <c r="F17" s="189">
        <v>0</v>
      </c>
      <c r="G17" s="188">
        <v>0</v>
      </c>
      <c r="H17" s="118">
        <v>0</v>
      </c>
      <c r="I17" s="118">
        <v>0</v>
      </c>
      <c r="J17" s="118">
        <v>0</v>
      </c>
      <c r="K17" s="167"/>
    </row>
    <row r="18" spans="1:16" ht="15" hidden="1" customHeight="1" x14ac:dyDescent="0.2">
      <c r="A18" s="270" t="s">
        <v>87</v>
      </c>
      <c r="B18" s="118">
        <v>0</v>
      </c>
      <c r="C18" s="118">
        <v>0</v>
      </c>
      <c r="D18" s="188">
        <v>0</v>
      </c>
      <c r="E18" s="189">
        <v>0</v>
      </c>
      <c r="F18" s="189">
        <v>0</v>
      </c>
      <c r="G18" s="188">
        <v>0</v>
      </c>
      <c r="H18" s="118">
        <v>0</v>
      </c>
      <c r="I18" s="118">
        <v>0</v>
      </c>
      <c r="J18" s="118">
        <v>0</v>
      </c>
      <c r="K18" s="167"/>
    </row>
    <row r="19" spans="1:16" ht="15" hidden="1" customHeight="1" x14ac:dyDescent="0.2">
      <c r="A19" s="270" t="s">
        <v>88</v>
      </c>
      <c r="B19" s="118">
        <v>0</v>
      </c>
      <c r="C19" s="118">
        <v>0</v>
      </c>
      <c r="D19" s="188">
        <v>0</v>
      </c>
      <c r="E19" s="189">
        <v>0</v>
      </c>
      <c r="F19" s="189">
        <v>0</v>
      </c>
      <c r="G19" s="188">
        <v>0</v>
      </c>
      <c r="H19" s="118">
        <v>0</v>
      </c>
      <c r="I19" s="118">
        <v>0</v>
      </c>
      <c r="J19" s="118">
        <v>0</v>
      </c>
      <c r="K19" s="167"/>
    </row>
    <row r="20" spans="1:16" ht="15" hidden="1" customHeight="1" x14ac:dyDescent="0.2">
      <c r="A20" s="270" t="s">
        <v>89</v>
      </c>
      <c r="B20" s="118">
        <v>0</v>
      </c>
      <c r="C20" s="118">
        <v>0</v>
      </c>
      <c r="D20" s="188">
        <v>0</v>
      </c>
      <c r="E20" s="189">
        <v>0</v>
      </c>
      <c r="F20" s="189">
        <v>0</v>
      </c>
      <c r="G20" s="188">
        <v>0</v>
      </c>
      <c r="H20" s="118">
        <v>0</v>
      </c>
      <c r="I20" s="118">
        <v>0</v>
      </c>
      <c r="J20" s="118">
        <v>0</v>
      </c>
      <c r="K20" s="167"/>
    </row>
    <row r="21" spans="1:16" ht="15" hidden="1" customHeight="1" x14ac:dyDescent="0.2">
      <c r="A21" s="270" t="s">
        <v>90</v>
      </c>
      <c r="B21" s="118">
        <v>0</v>
      </c>
      <c r="C21" s="118">
        <v>0</v>
      </c>
      <c r="D21" s="188">
        <v>0</v>
      </c>
      <c r="E21" s="189">
        <v>0</v>
      </c>
      <c r="F21" s="189">
        <v>0</v>
      </c>
      <c r="G21" s="188">
        <v>0</v>
      </c>
      <c r="H21" s="118">
        <v>0</v>
      </c>
      <c r="I21" s="118">
        <v>0</v>
      </c>
      <c r="J21" s="118">
        <v>0</v>
      </c>
      <c r="K21" s="167"/>
    </row>
    <row r="22" spans="1:16" ht="15" hidden="1" customHeight="1" x14ac:dyDescent="0.2">
      <c r="A22" s="270" t="s">
        <v>91</v>
      </c>
      <c r="B22" s="118">
        <v>0</v>
      </c>
      <c r="C22" s="118">
        <v>0</v>
      </c>
      <c r="D22" s="188">
        <v>0</v>
      </c>
      <c r="E22" s="189">
        <v>0</v>
      </c>
      <c r="F22" s="189">
        <v>0</v>
      </c>
      <c r="G22" s="188">
        <v>0</v>
      </c>
      <c r="H22" s="118">
        <v>0</v>
      </c>
      <c r="I22" s="118">
        <v>0</v>
      </c>
      <c r="J22" s="118">
        <v>0</v>
      </c>
      <c r="K22" s="167"/>
    </row>
    <row r="23" spans="1:16" ht="15" hidden="1" customHeight="1" x14ac:dyDescent="0.2">
      <c r="A23" s="270" t="s">
        <v>92</v>
      </c>
      <c r="B23" s="118">
        <v>0</v>
      </c>
      <c r="C23" s="118">
        <v>0</v>
      </c>
      <c r="D23" s="188">
        <v>0</v>
      </c>
      <c r="E23" s="189">
        <v>0</v>
      </c>
      <c r="F23" s="189">
        <v>0</v>
      </c>
      <c r="G23" s="188">
        <v>0</v>
      </c>
      <c r="H23" s="118">
        <v>0</v>
      </c>
      <c r="I23" s="118">
        <v>0</v>
      </c>
      <c r="J23" s="118">
        <v>0</v>
      </c>
      <c r="K23" s="167"/>
    </row>
    <row r="24" spans="1:16" ht="15" hidden="1" customHeight="1" x14ac:dyDescent="0.2">
      <c r="A24" s="270" t="s">
        <v>93</v>
      </c>
      <c r="B24" s="118">
        <v>0</v>
      </c>
      <c r="C24" s="118">
        <v>0</v>
      </c>
      <c r="D24" s="188">
        <v>0</v>
      </c>
      <c r="E24" s="189">
        <v>0</v>
      </c>
      <c r="F24" s="189">
        <v>0</v>
      </c>
      <c r="G24" s="188">
        <v>0</v>
      </c>
      <c r="H24" s="118">
        <v>0</v>
      </c>
      <c r="I24" s="118">
        <v>0</v>
      </c>
      <c r="J24" s="118">
        <v>0</v>
      </c>
      <c r="K24" s="167"/>
    </row>
    <row r="25" spans="1:16" ht="15" hidden="1" customHeight="1" x14ac:dyDescent="0.2">
      <c r="A25" s="273" t="s">
        <v>94</v>
      </c>
      <c r="B25" s="192">
        <v>0</v>
      </c>
      <c r="C25" s="192">
        <v>0</v>
      </c>
      <c r="D25" s="188">
        <v>0</v>
      </c>
      <c r="E25" s="193">
        <v>0</v>
      </c>
      <c r="F25" s="193">
        <v>0</v>
      </c>
      <c r="G25" s="194">
        <v>0</v>
      </c>
      <c r="H25" s="192">
        <v>0</v>
      </c>
      <c r="I25" s="192">
        <v>0</v>
      </c>
      <c r="J25" s="192">
        <v>0</v>
      </c>
      <c r="K25" s="167"/>
    </row>
    <row r="26" spans="1:16" ht="15" customHeight="1" x14ac:dyDescent="0.2">
      <c r="A26" s="448" t="s">
        <v>95</v>
      </c>
      <c r="B26" s="460">
        <v>0.9</v>
      </c>
      <c r="C26" s="460">
        <v>0.9</v>
      </c>
      <c r="D26" s="460">
        <v>0</v>
      </c>
      <c r="E26" s="461">
        <v>1900</v>
      </c>
      <c r="F26" s="461">
        <v>1900</v>
      </c>
      <c r="G26" s="460">
        <v>0</v>
      </c>
      <c r="H26" s="460">
        <v>1.7</v>
      </c>
      <c r="I26" s="460">
        <v>1.7</v>
      </c>
      <c r="J26" s="460">
        <v>0</v>
      </c>
      <c r="K26" s="161"/>
    </row>
    <row r="27" spans="1:16" ht="15" hidden="1" customHeight="1" x14ac:dyDescent="0.2">
      <c r="A27" s="493" t="s">
        <v>96</v>
      </c>
      <c r="B27" s="466">
        <v>0</v>
      </c>
      <c r="C27" s="466">
        <v>0</v>
      </c>
      <c r="D27" s="464">
        <v>0</v>
      </c>
      <c r="E27" s="465">
        <v>0</v>
      </c>
      <c r="F27" s="465">
        <v>0</v>
      </c>
      <c r="G27" s="464">
        <v>0</v>
      </c>
      <c r="H27" s="466">
        <v>0</v>
      </c>
      <c r="I27" s="466">
        <v>0</v>
      </c>
      <c r="J27" s="466">
        <v>0</v>
      </c>
      <c r="K27" s="167"/>
    </row>
    <row r="28" spans="1:16" ht="15" hidden="1" customHeight="1" x14ac:dyDescent="0.2">
      <c r="A28" s="493" t="s">
        <v>97</v>
      </c>
      <c r="B28" s="466">
        <v>0</v>
      </c>
      <c r="C28" s="466">
        <v>0</v>
      </c>
      <c r="D28" s="464">
        <v>0</v>
      </c>
      <c r="E28" s="465">
        <v>0</v>
      </c>
      <c r="F28" s="465">
        <v>0</v>
      </c>
      <c r="G28" s="464">
        <v>0</v>
      </c>
      <c r="H28" s="466">
        <v>0</v>
      </c>
      <c r="I28" s="466">
        <v>0</v>
      </c>
      <c r="J28" s="466">
        <v>0</v>
      </c>
      <c r="K28" s="167"/>
    </row>
    <row r="29" spans="1:16" ht="15" hidden="1" customHeight="1" x14ac:dyDescent="0.2">
      <c r="A29" s="493" t="s">
        <v>98</v>
      </c>
      <c r="B29" s="466">
        <v>0</v>
      </c>
      <c r="C29" s="466">
        <v>0</v>
      </c>
      <c r="D29" s="464">
        <v>0</v>
      </c>
      <c r="E29" s="465">
        <v>0</v>
      </c>
      <c r="F29" s="465">
        <v>0</v>
      </c>
      <c r="G29" s="464">
        <v>0</v>
      </c>
      <c r="H29" s="466">
        <v>0</v>
      </c>
      <c r="I29" s="466">
        <v>0</v>
      </c>
      <c r="J29" s="466">
        <v>0</v>
      </c>
      <c r="K29" s="167"/>
    </row>
    <row r="30" spans="1:16" ht="15" customHeight="1" x14ac:dyDescent="0.2">
      <c r="A30" s="453" t="s">
        <v>99</v>
      </c>
      <c r="B30" s="466">
        <v>0.9</v>
      </c>
      <c r="C30" s="466">
        <v>0.9</v>
      </c>
      <c r="D30" s="464">
        <v>0</v>
      </c>
      <c r="E30" s="465">
        <v>1900</v>
      </c>
      <c r="F30" s="451">
        <v>1900</v>
      </c>
      <c r="G30" s="464">
        <v>0</v>
      </c>
      <c r="H30" s="466">
        <v>1.7</v>
      </c>
      <c r="I30" s="466">
        <v>1.7</v>
      </c>
      <c r="J30" s="466">
        <v>0</v>
      </c>
      <c r="K30" s="231"/>
    </row>
    <row r="31" spans="1:16" ht="15" customHeight="1" x14ac:dyDescent="0.2">
      <c r="A31" s="448" t="s">
        <v>100</v>
      </c>
      <c r="B31" s="460">
        <v>8.7000000000000011</v>
      </c>
      <c r="C31" s="460">
        <v>8.4</v>
      </c>
      <c r="D31" s="460">
        <v>-3.4</v>
      </c>
      <c r="E31" s="461">
        <v>750.37931034482756</v>
      </c>
      <c r="F31" s="461">
        <v>807.33333333333337</v>
      </c>
      <c r="G31" s="460">
        <v>7.6</v>
      </c>
      <c r="H31" s="460">
        <v>6.5</v>
      </c>
      <c r="I31" s="460">
        <v>6.8000000000000007</v>
      </c>
      <c r="J31" s="460">
        <v>4.5999999999999996</v>
      </c>
      <c r="K31" s="161"/>
      <c r="P31" s="267"/>
    </row>
    <row r="32" spans="1:16" ht="15" customHeight="1" x14ac:dyDescent="0.2">
      <c r="A32" s="453" t="s">
        <v>101</v>
      </c>
      <c r="B32" s="467">
        <v>8.3000000000000007</v>
      </c>
      <c r="C32" s="467">
        <v>8</v>
      </c>
      <c r="D32" s="468">
        <v>-3.6</v>
      </c>
      <c r="E32" s="454">
        <v>721</v>
      </c>
      <c r="F32" s="454">
        <v>795</v>
      </c>
      <c r="G32" s="464">
        <v>10.3</v>
      </c>
      <c r="H32" s="466">
        <v>6</v>
      </c>
      <c r="I32" s="466">
        <v>6.4</v>
      </c>
      <c r="J32" s="466">
        <v>6.7</v>
      </c>
      <c r="K32" s="231"/>
      <c r="L32" s="432"/>
      <c r="P32" s="267"/>
    </row>
    <row r="33" spans="1:17" ht="15" hidden="1" customHeight="1" x14ac:dyDescent="0.2">
      <c r="A33" s="453" t="s">
        <v>102</v>
      </c>
      <c r="B33" s="467">
        <v>0</v>
      </c>
      <c r="C33" s="467">
        <v>0</v>
      </c>
      <c r="D33" s="468">
        <v>0</v>
      </c>
      <c r="E33" s="454">
        <v>0</v>
      </c>
      <c r="F33" s="454">
        <v>0</v>
      </c>
      <c r="G33" s="464">
        <v>0</v>
      </c>
      <c r="H33" s="466">
        <v>0</v>
      </c>
      <c r="I33" s="466">
        <v>0</v>
      </c>
      <c r="J33" s="466">
        <v>0</v>
      </c>
      <c r="K33" s="167"/>
    </row>
    <row r="34" spans="1:17" ht="15" customHeight="1" x14ac:dyDescent="0.2">
      <c r="A34" s="453" t="s">
        <v>103</v>
      </c>
      <c r="B34" s="467">
        <v>0.4</v>
      </c>
      <c r="C34" s="467">
        <v>0.4</v>
      </c>
      <c r="D34" s="468">
        <v>0</v>
      </c>
      <c r="E34" s="454">
        <v>1360</v>
      </c>
      <c r="F34" s="454">
        <v>1054</v>
      </c>
      <c r="G34" s="464">
        <v>-22.5</v>
      </c>
      <c r="H34" s="466">
        <v>0.5</v>
      </c>
      <c r="I34" s="466">
        <v>0.4</v>
      </c>
      <c r="J34" s="466">
        <v>-20</v>
      </c>
      <c r="K34" s="167"/>
    </row>
    <row r="35" spans="1:17" ht="15" hidden="1" customHeight="1" x14ac:dyDescent="0.2">
      <c r="A35" s="450" t="s">
        <v>104</v>
      </c>
      <c r="B35" s="466">
        <v>0</v>
      </c>
      <c r="C35" s="466">
        <v>0</v>
      </c>
      <c r="D35" s="464">
        <v>0</v>
      </c>
      <c r="E35" s="465">
        <v>0</v>
      </c>
      <c r="F35" s="465">
        <v>0</v>
      </c>
      <c r="G35" s="464">
        <v>0</v>
      </c>
      <c r="H35" s="466">
        <v>0</v>
      </c>
      <c r="I35" s="466">
        <v>0</v>
      </c>
      <c r="J35" s="466">
        <v>0</v>
      </c>
      <c r="K35" s="167"/>
    </row>
    <row r="36" spans="1:17" ht="15" customHeight="1" x14ac:dyDescent="0.2">
      <c r="A36" s="448" t="s">
        <v>105</v>
      </c>
      <c r="B36" s="460">
        <v>142.70000000000002</v>
      </c>
      <c r="C36" s="460">
        <v>124.10000000000001</v>
      </c>
      <c r="D36" s="460">
        <v>-13</v>
      </c>
      <c r="E36" s="461">
        <v>1309.5178696566222</v>
      </c>
      <c r="F36" s="461">
        <v>1609.82514101531</v>
      </c>
      <c r="G36" s="460">
        <v>22.9</v>
      </c>
      <c r="H36" s="460">
        <v>186.9</v>
      </c>
      <c r="I36" s="460">
        <v>199.8</v>
      </c>
      <c r="J36" s="460">
        <v>6.9</v>
      </c>
      <c r="K36" s="161"/>
    </row>
    <row r="37" spans="1:17" ht="15" customHeight="1" x14ac:dyDescent="0.2">
      <c r="A37" s="453" t="s">
        <v>106</v>
      </c>
      <c r="B37" s="467">
        <v>97.3</v>
      </c>
      <c r="C37" s="467">
        <v>82.7</v>
      </c>
      <c r="D37" s="468">
        <v>-15</v>
      </c>
      <c r="E37" s="454">
        <v>1310</v>
      </c>
      <c r="F37" s="454">
        <v>1727</v>
      </c>
      <c r="G37" s="464">
        <v>31.8</v>
      </c>
      <c r="H37" s="466">
        <v>127.5</v>
      </c>
      <c r="I37" s="466">
        <v>142.80000000000001</v>
      </c>
      <c r="J37" s="466">
        <v>12</v>
      </c>
      <c r="K37" s="167"/>
      <c r="P37" s="267"/>
    </row>
    <row r="38" spans="1:17" ht="15" customHeight="1" x14ac:dyDescent="0.2">
      <c r="A38" s="453" t="s">
        <v>107</v>
      </c>
      <c r="B38" s="467">
        <v>22.6</v>
      </c>
      <c r="C38" s="467">
        <v>21.2</v>
      </c>
      <c r="D38" s="468">
        <v>-6.2</v>
      </c>
      <c r="E38" s="454">
        <v>1540</v>
      </c>
      <c r="F38" s="454">
        <v>1669</v>
      </c>
      <c r="G38" s="464">
        <v>8.4</v>
      </c>
      <c r="H38" s="466">
        <v>34.799999999999997</v>
      </c>
      <c r="I38" s="466">
        <v>35.4</v>
      </c>
      <c r="J38" s="466">
        <v>1.7</v>
      </c>
      <c r="K38" s="167"/>
      <c r="L38" s="432"/>
    </row>
    <row r="39" spans="1:17" ht="15" customHeight="1" x14ac:dyDescent="0.2">
      <c r="A39" s="453" t="s">
        <v>108</v>
      </c>
      <c r="B39" s="467">
        <v>22.8</v>
      </c>
      <c r="C39" s="467">
        <v>20.2</v>
      </c>
      <c r="D39" s="468">
        <v>-11.4</v>
      </c>
      <c r="E39" s="454">
        <v>1079</v>
      </c>
      <c r="F39" s="454">
        <v>1068</v>
      </c>
      <c r="G39" s="464">
        <v>-1</v>
      </c>
      <c r="H39" s="466">
        <v>24.6</v>
      </c>
      <c r="I39" s="466">
        <v>21.6</v>
      </c>
      <c r="J39" s="466">
        <v>-12.2</v>
      </c>
      <c r="K39" s="167"/>
    </row>
    <row r="40" spans="1:17" ht="15" hidden="1" customHeight="1" x14ac:dyDescent="0.2">
      <c r="A40" s="501" t="s">
        <v>109</v>
      </c>
      <c r="B40" s="480">
        <v>0</v>
      </c>
      <c r="C40" s="480">
        <v>0</v>
      </c>
      <c r="D40" s="480">
        <v>0</v>
      </c>
      <c r="E40" s="481">
        <v>0</v>
      </c>
      <c r="F40" s="481">
        <v>0</v>
      </c>
      <c r="G40" s="480">
        <v>0</v>
      </c>
      <c r="H40" s="480">
        <v>0</v>
      </c>
      <c r="I40" s="480">
        <v>0</v>
      </c>
      <c r="J40" s="480">
        <v>0</v>
      </c>
      <c r="K40" s="161"/>
    </row>
    <row r="41" spans="1:17" ht="15" customHeight="1" x14ac:dyDescent="0.2">
      <c r="A41" s="448" t="s">
        <v>110</v>
      </c>
      <c r="B41" s="460">
        <v>152.30000000000001</v>
      </c>
      <c r="C41" s="460">
        <v>133.4</v>
      </c>
      <c r="D41" s="460">
        <v>-12.4</v>
      </c>
      <c r="E41" s="461">
        <v>1281.0669730794484</v>
      </c>
      <c r="F41" s="461">
        <v>1561.2511244377811</v>
      </c>
      <c r="G41" s="460">
        <v>21.9</v>
      </c>
      <c r="H41" s="460">
        <v>195.1</v>
      </c>
      <c r="I41" s="460">
        <v>208.3</v>
      </c>
      <c r="J41" s="460">
        <v>6.8</v>
      </c>
      <c r="K41" s="161"/>
    </row>
    <row r="42" spans="1:17" ht="15" customHeight="1" x14ac:dyDescent="0.2">
      <c r="A42" s="502" t="s">
        <v>56</v>
      </c>
      <c r="B42" s="499">
        <v>152.30000000000001</v>
      </c>
      <c r="C42" s="499">
        <v>133.4</v>
      </c>
      <c r="D42" s="499">
        <v>-12.4</v>
      </c>
      <c r="E42" s="500">
        <v>1281.0669730794484</v>
      </c>
      <c r="F42" s="500">
        <v>1561.2511244377811</v>
      </c>
      <c r="G42" s="499">
        <v>21.9</v>
      </c>
      <c r="H42" s="499">
        <v>195.1</v>
      </c>
      <c r="I42" s="499">
        <v>208.3</v>
      </c>
      <c r="J42" s="499">
        <v>6.8</v>
      </c>
      <c r="K42" s="161"/>
    </row>
    <row r="43" spans="1:17" ht="15" customHeight="1" x14ac:dyDescent="0.2">
      <c r="A43" s="177" t="s">
        <v>7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</row>
    <row r="44" spans="1:17" ht="15" customHeight="1" x14ac:dyDescent="0.2">
      <c r="A44" s="177" t="s">
        <v>175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</row>
    <row r="46" spans="1:17" ht="12.75" customHeight="1" x14ac:dyDescent="0.2">
      <c r="Q46" s="27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49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O40" sqref="O40"/>
    </sheetView>
  </sheetViews>
  <sheetFormatPr defaultColWidth="11.42578125" defaultRowHeight="12.75" customHeight="1" x14ac:dyDescent="0.2"/>
  <cols>
    <col min="1" max="1" width="28.5703125" style="257" customWidth="1"/>
    <col min="2" max="3" width="11.28515625" style="257" customWidth="1"/>
    <col min="4" max="4" width="11.140625" style="257" customWidth="1"/>
    <col min="5" max="6" width="11.28515625" style="257" customWidth="1"/>
    <col min="7" max="7" width="11.42578125" style="257" customWidth="1"/>
    <col min="8" max="9" width="11.28515625" style="257" customWidth="1"/>
    <col min="10" max="10" width="12" style="257" customWidth="1"/>
    <col min="11" max="11" width="3.5703125" style="257" customWidth="1"/>
    <col min="12" max="12" width="19.28515625" style="257" customWidth="1"/>
    <col min="13" max="13" width="9.85546875" style="257" customWidth="1"/>
    <col min="14" max="14" width="10.85546875" style="257" customWidth="1"/>
    <col min="15" max="15" width="5.7109375" style="257" customWidth="1"/>
    <col min="16" max="16" width="12" style="257" customWidth="1"/>
    <col min="17" max="17" width="11.42578125" style="257" customWidth="1"/>
    <col min="18" max="18" width="12" style="257" customWidth="1"/>
    <col min="19" max="237" width="11.42578125" style="257" customWidth="1"/>
  </cols>
  <sheetData>
    <row r="1" spans="1:18" ht="40.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8" ht="15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8" ht="1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8" ht="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8" ht="19.5" customHeight="1" x14ac:dyDescent="0.2">
      <c r="A5" s="638" t="s">
        <v>63</v>
      </c>
      <c r="B5" s="636" t="s">
        <v>64</v>
      </c>
      <c r="C5" s="636"/>
      <c r="D5" s="636"/>
      <c r="E5" s="637" t="s">
        <v>65</v>
      </c>
      <c r="F5" s="637"/>
      <c r="G5" s="637"/>
      <c r="H5" s="636" t="s">
        <v>66</v>
      </c>
      <c r="I5" s="636"/>
      <c r="J5" s="636"/>
    </row>
    <row r="6" spans="1:18" ht="19.5" customHeight="1" x14ac:dyDescent="0.2">
      <c r="A6" s="639"/>
      <c r="B6" s="275" t="s">
        <v>2</v>
      </c>
      <c r="C6" s="275" t="s">
        <v>5</v>
      </c>
      <c r="D6" s="275" t="s">
        <v>67</v>
      </c>
      <c r="E6" s="275" t="s">
        <v>2</v>
      </c>
      <c r="F6" s="275" t="s">
        <v>5</v>
      </c>
      <c r="G6" s="275" t="s">
        <v>67</v>
      </c>
      <c r="H6" s="275" t="s">
        <v>2</v>
      </c>
      <c r="I6" s="275" t="s">
        <v>5</v>
      </c>
      <c r="J6" s="275" t="s">
        <v>67</v>
      </c>
      <c r="K6" s="182"/>
      <c r="Q6" s="116"/>
      <c r="R6" s="116"/>
    </row>
    <row r="7" spans="1:18" ht="19.5" customHeight="1" x14ac:dyDescent="0.2">
      <c r="A7" s="640"/>
      <c r="B7" s="276" t="s">
        <v>68</v>
      </c>
      <c r="C7" s="264" t="s">
        <v>69</v>
      </c>
      <c r="D7" s="263" t="s">
        <v>70</v>
      </c>
      <c r="E7" s="264" t="s">
        <v>71</v>
      </c>
      <c r="F7" s="263" t="s">
        <v>72</v>
      </c>
      <c r="G7" s="264" t="s">
        <v>73</v>
      </c>
      <c r="H7" s="262" t="s">
        <v>74</v>
      </c>
      <c r="I7" s="262" t="s">
        <v>75</v>
      </c>
      <c r="J7" s="262" t="s">
        <v>76</v>
      </c>
      <c r="K7" s="226"/>
      <c r="Q7" s="116"/>
      <c r="R7" s="116"/>
    </row>
    <row r="8" spans="1:18" ht="15" customHeight="1" x14ac:dyDescent="0.2">
      <c r="A8" s="448" t="s">
        <v>77</v>
      </c>
      <c r="B8" s="460">
        <v>28.599999999999998</v>
      </c>
      <c r="C8" s="460">
        <v>6.8999999999999995</v>
      </c>
      <c r="D8" s="460">
        <v>-75.900000000000006</v>
      </c>
      <c r="E8" s="461">
        <v>1190.6958041958042</v>
      </c>
      <c r="F8" s="461">
        <v>1049</v>
      </c>
      <c r="G8" s="460">
        <v>-11.9</v>
      </c>
      <c r="H8" s="460">
        <v>34</v>
      </c>
      <c r="I8" s="460">
        <v>7.3000000000000007</v>
      </c>
      <c r="J8" s="460">
        <v>-78.5</v>
      </c>
      <c r="K8" s="268"/>
      <c r="Q8" s="277"/>
      <c r="R8" s="277"/>
    </row>
    <row r="9" spans="1:18" ht="15" hidden="1" customHeight="1" x14ac:dyDescent="0.2">
      <c r="A9" s="450" t="s">
        <v>78</v>
      </c>
      <c r="B9" s="466">
        <v>0</v>
      </c>
      <c r="C9" s="466">
        <v>0</v>
      </c>
      <c r="D9" s="464">
        <v>0</v>
      </c>
      <c r="E9" s="465">
        <v>0</v>
      </c>
      <c r="F9" s="465">
        <v>0</v>
      </c>
      <c r="G9" s="464">
        <v>0</v>
      </c>
      <c r="H9" s="466">
        <v>0</v>
      </c>
      <c r="I9" s="466">
        <v>0</v>
      </c>
      <c r="J9" s="466">
        <v>0</v>
      </c>
      <c r="K9" s="268"/>
      <c r="Q9" s="277"/>
      <c r="R9" s="277"/>
    </row>
    <row r="10" spans="1:18" ht="15" hidden="1" customHeight="1" x14ac:dyDescent="0.2">
      <c r="A10" s="450" t="s">
        <v>79</v>
      </c>
      <c r="B10" s="466">
        <v>0</v>
      </c>
      <c r="C10" s="466">
        <v>0</v>
      </c>
      <c r="D10" s="464">
        <v>0</v>
      </c>
      <c r="E10" s="465">
        <v>0</v>
      </c>
      <c r="F10" s="465">
        <v>0</v>
      </c>
      <c r="G10" s="464">
        <v>0</v>
      </c>
      <c r="H10" s="466">
        <v>0</v>
      </c>
      <c r="I10" s="466">
        <v>0</v>
      </c>
      <c r="J10" s="466">
        <v>0</v>
      </c>
      <c r="K10" s="268"/>
      <c r="Q10" s="277"/>
      <c r="R10" s="277"/>
    </row>
    <row r="11" spans="1:18" ht="15" hidden="1" customHeight="1" x14ac:dyDescent="0.2">
      <c r="A11" s="450" t="s">
        <v>80</v>
      </c>
      <c r="B11" s="466">
        <v>0</v>
      </c>
      <c r="C11" s="466">
        <v>0</v>
      </c>
      <c r="D11" s="464">
        <v>0</v>
      </c>
      <c r="E11" s="465">
        <v>0</v>
      </c>
      <c r="F11" s="465">
        <v>0</v>
      </c>
      <c r="G11" s="464">
        <v>0</v>
      </c>
      <c r="H11" s="466">
        <v>0</v>
      </c>
      <c r="I11" s="466">
        <v>0</v>
      </c>
      <c r="J11" s="466">
        <v>0</v>
      </c>
      <c r="K11" s="268"/>
      <c r="Q11" s="277"/>
      <c r="R11" s="277"/>
    </row>
    <row r="12" spans="1:18" ht="15" customHeight="1" x14ac:dyDescent="0.2">
      <c r="A12" s="453" t="s">
        <v>81</v>
      </c>
      <c r="B12" s="467">
        <v>2.7</v>
      </c>
      <c r="C12" s="467">
        <v>2.2999999999999998</v>
      </c>
      <c r="D12" s="468">
        <v>-14.8</v>
      </c>
      <c r="E12" s="454">
        <v>900</v>
      </c>
      <c r="F12" s="451">
        <v>905</v>
      </c>
      <c r="G12" s="464">
        <v>0.6</v>
      </c>
      <c r="H12" s="466">
        <v>2.4</v>
      </c>
      <c r="I12" s="466">
        <v>2.1</v>
      </c>
      <c r="J12" s="466">
        <v>-12.5</v>
      </c>
      <c r="K12" s="278"/>
      <c r="Q12" s="277"/>
      <c r="R12" s="277"/>
    </row>
    <row r="13" spans="1:18" ht="15" hidden="1" customHeight="1" x14ac:dyDescent="0.2">
      <c r="A13" s="453" t="s">
        <v>82</v>
      </c>
      <c r="B13" s="467">
        <v>0</v>
      </c>
      <c r="C13" s="467">
        <v>0</v>
      </c>
      <c r="D13" s="468">
        <v>0</v>
      </c>
      <c r="E13" s="454">
        <v>0</v>
      </c>
      <c r="F13" s="465">
        <v>0</v>
      </c>
      <c r="G13" s="464">
        <v>0</v>
      </c>
      <c r="H13" s="466">
        <v>0</v>
      </c>
      <c r="I13" s="466">
        <v>0</v>
      </c>
      <c r="J13" s="466">
        <v>0</v>
      </c>
      <c r="K13" s="268"/>
      <c r="Q13" s="277"/>
      <c r="R13" s="277"/>
    </row>
    <row r="14" spans="1:18" ht="15" hidden="1" customHeight="1" x14ac:dyDescent="0.2">
      <c r="A14" s="453" t="s">
        <v>83</v>
      </c>
      <c r="B14" s="467">
        <v>0</v>
      </c>
      <c r="C14" s="467">
        <v>0</v>
      </c>
      <c r="D14" s="468">
        <v>0</v>
      </c>
      <c r="E14" s="454">
        <v>0</v>
      </c>
      <c r="F14" s="465">
        <v>0</v>
      </c>
      <c r="G14" s="464">
        <v>0</v>
      </c>
      <c r="H14" s="466">
        <v>0</v>
      </c>
      <c r="I14" s="466">
        <v>0</v>
      </c>
      <c r="J14" s="466">
        <v>0</v>
      </c>
      <c r="K14" s="268"/>
      <c r="Q14" s="277"/>
      <c r="R14" s="277"/>
    </row>
    <row r="15" spans="1:18" ht="15" customHeight="1" x14ac:dyDescent="0.2">
      <c r="A15" s="453" t="s">
        <v>84</v>
      </c>
      <c r="B15" s="467">
        <v>25.9</v>
      </c>
      <c r="C15" s="467">
        <v>4.5999999999999996</v>
      </c>
      <c r="D15" s="468">
        <v>-82.2</v>
      </c>
      <c r="E15" s="454">
        <v>1221</v>
      </c>
      <c r="F15" s="454">
        <v>1121</v>
      </c>
      <c r="G15" s="464">
        <v>-8.1999999999999993</v>
      </c>
      <c r="H15" s="466">
        <v>31.6</v>
      </c>
      <c r="I15" s="466">
        <v>5.2</v>
      </c>
      <c r="J15" s="466">
        <v>-83.5</v>
      </c>
      <c r="K15" s="279"/>
      <c r="L15" s="432"/>
      <c r="Q15" s="280"/>
      <c r="R15" s="280"/>
    </row>
    <row r="16" spans="1:18" ht="15" customHeight="1" x14ac:dyDescent="0.2">
      <c r="A16" s="448" t="s">
        <v>85</v>
      </c>
      <c r="B16" s="460">
        <v>349.6</v>
      </c>
      <c r="C16" s="460">
        <v>357.3</v>
      </c>
      <c r="D16" s="460">
        <v>2.2000000000000002</v>
      </c>
      <c r="E16" s="461">
        <v>407.20308924485124</v>
      </c>
      <c r="F16" s="461">
        <v>379.45507976490342</v>
      </c>
      <c r="G16" s="460">
        <v>-6.8</v>
      </c>
      <c r="H16" s="460">
        <v>142.30000000000001</v>
      </c>
      <c r="I16" s="460">
        <v>135.6</v>
      </c>
      <c r="J16" s="460">
        <v>-4.7</v>
      </c>
      <c r="K16" s="279"/>
      <c r="L16" s="432"/>
      <c r="M16" s="432"/>
      <c r="N16" s="432"/>
      <c r="Q16" s="277"/>
      <c r="R16" s="277"/>
    </row>
    <row r="17" spans="1:18" ht="15" customHeight="1" x14ac:dyDescent="0.2">
      <c r="A17" s="453" t="s">
        <v>86</v>
      </c>
      <c r="B17" s="467">
        <v>18.100000000000001</v>
      </c>
      <c r="C17" s="467">
        <v>18.100000000000001</v>
      </c>
      <c r="D17" s="468">
        <v>0</v>
      </c>
      <c r="E17" s="454">
        <v>522</v>
      </c>
      <c r="F17" s="454">
        <v>495</v>
      </c>
      <c r="G17" s="464">
        <v>-5.2</v>
      </c>
      <c r="H17" s="466">
        <v>9.4</v>
      </c>
      <c r="I17" s="466">
        <v>9</v>
      </c>
      <c r="J17" s="466">
        <v>-4.3</v>
      </c>
      <c r="K17" s="281"/>
      <c r="L17" s="432"/>
      <c r="M17" s="432"/>
      <c r="N17" s="432"/>
      <c r="Q17" s="277"/>
      <c r="R17" s="277"/>
    </row>
    <row r="18" spans="1:18" ht="15" customHeight="1" x14ac:dyDescent="0.2">
      <c r="A18" s="453" t="s">
        <v>87</v>
      </c>
      <c r="B18" s="467">
        <v>190.5</v>
      </c>
      <c r="C18" s="467">
        <v>189.4</v>
      </c>
      <c r="D18" s="468">
        <v>-0.6</v>
      </c>
      <c r="E18" s="454">
        <v>398</v>
      </c>
      <c r="F18" s="454">
        <v>321</v>
      </c>
      <c r="G18" s="464">
        <v>-19.3</v>
      </c>
      <c r="H18" s="466">
        <v>75.8</v>
      </c>
      <c r="I18" s="466">
        <v>60.8</v>
      </c>
      <c r="J18" s="466">
        <v>-19.8</v>
      </c>
      <c r="K18" s="279"/>
      <c r="L18" s="432"/>
      <c r="M18" s="432"/>
      <c r="N18" s="432"/>
      <c r="Q18" s="277"/>
      <c r="R18" s="277"/>
    </row>
    <row r="19" spans="1:18" ht="15" hidden="1" customHeight="1" x14ac:dyDescent="0.2">
      <c r="A19" s="453" t="s">
        <v>88</v>
      </c>
      <c r="B19" s="467">
        <v>0</v>
      </c>
      <c r="C19" s="467">
        <v>0</v>
      </c>
      <c r="D19" s="468">
        <v>0</v>
      </c>
      <c r="E19" s="454">
        <v>0</v>
      </c>
      <c r="F19" s="454">
        <v>0</v>
      </c>
      <c r="G19" s="464">
        <v>0</v>
      </c>
      <c r="H19" s="466">
        <v>0</v>
      </c>
      <c r="I19" s="466">
        <v>0</v>
      </c>
      <c r="J19" s="466">
        <v>0</v>
      </c>
      <c r="K19" s="279"/>
      <c r="L19" s="432"/>
      <c r="M19" s="432"/>
      <c r="N19" s="432"/>
      <c r="Q19" s="277"/>
      <c r="R19" s="277"/>
    </row>
    <row r="20" spans="1:18" ht="15" hidden="1" customHeight="1" x14ac:dyDescent="0.2">
      <c r="A20" s="453" t="s">
        <v>89</v>
      </c>
      <c r="B20" s="467">
        <v>0</v>
      </c>
      <c r="C20" s="467">
        <v>0</v>
      </c>
      <c r="D20" s="468">
        <v>0</v>
      </c>
      <c r="E20" s="454">
        <v>0</v>
      </c>
      <c r="F20" s="454">
        <v>0</v>
      </c>
      <c r="G20" s="464">
        <v>0</v>
      </c>
      <c r="H20" s="466">
        <v>0</v>
      </c>
      <c r="I20" s="466">
        <v>0</v>
      </c>
      <c r="J20" s="466">
        <v>0</v>
      </c>
      <c r="K20" s="279"/>
      <c r="L20" s="432"/>
      <c r="M20" s="432"/>
      <c r="N20" s="432"/>
      <c r="Q20" s="277"/>
      <c r="R20" s="277"/>
    </row>
    <row r="21" spans="1:18" ht="15" hidden="1" customHeight="1" x14ac:dyDescent="0.2">
      <c r="A21" s="453" t="s">
        <v>90</v>
      </c>
      <c r="B21" s="467">
        <v>0</v>
      </c>
      <c r="C21" s="467">
        <v>0</v>
      </c>
      <c r="D21" s="468">
        <v>0</v>
      </c>
      <c r="E21" s="454">
        <v>0</v>
      </c>
      <c r="F21" s="454">
        <v>0</v>
      </c>
      <c r="G21" s="464">
        <v>0</v>
      </c>
      <c r="H21" s="466">
        <v>0</v>
      </c>
      <c r="I21" s="466">
        <v>0</v>
      </c>
      <c r="J21" s="466">
        <v>0</v>
      </c>
      <c r="K21" s="279"/>
      <c r="L21" s="432"/>
      <c r="M21" s="432"/>
      <c r="N21" s="432"/>
      <c r="Q21" s="277"/>
      <c r="R21" s="277"/>
    </row>
    <row r="22" spans="1:18" ht="15" customHeight="1" x14ac:dyDescent="0.2">
      <c r="A22" s="453" t="s">
        <v>91</v>
      </c>
      <c r="B22" s="467">
        <v>5</v>
      </c>
      <c r="C22" s="467">
        <v>5</v>
      </c>
      <c r="D22" s="468">
        <v>0</v>
      </c>
      <c r="E22" s="454">
        <v>375</v>
      </c>
      <c r="F22" s="454">
        <v>480</v>
      </c>
      <c r="G22" s="464">
        <v>28</v>
      </c>
      <c r="H22" s="466">
        <v>1.9</v>
      </c>
      <c r="I22" s="466">
        <v>2.4</v>
      </c>
      <c r="J22" s="466">
        <v>26.3</v>
      </c>
      <c r="K22" s="279"/>
      <c r="L22" s="432"/>
      <c r="M22" s="432"/>
      <c r="N22" s="432"/>
      <c r="Q22" s="277"/>
      <c r="R22" s="277"/>
    </row>
    <row r="23" spans="1:18" ht="15" hidden="1" customHeight="1" x14ac:dyDescent="0.2">
      <c r="A23" s="453" t="s">
        <v>92</v>
      </c>
      <c r="B23" s="467">
        <v>0</v>
      </c>
      <c r="C23" s="467">
        <v>0</v>
      </c>
      <c r="D23" s="468">
        <v>0</v>
      </c>
      <c r="E23" s="454">
        <v>0</v>
      </c>
      <c r="F23" s="454">
        <v>0</v>
      </c>
      <c r="G23" s="464">
        <v>0</v>
      </c>
      <c r="H23" s="466">
        <v>0</v>
      </c>
      <c r="I23" s="466">
        <v>0</v>
      </c>
      <c r="J23" s="466">
        <v>0</v>
      </c>
      <c r="K23" s="279"/>
      <c r="L23" s="432"/>
      <c r="M23" s="432"/>
      <c r="N23" s="432"/>
      <c r="Q23" s="277"/>
      <c r="R23" s="277"/>
    </row>
    <row r="24" spans="1:18" ht="15" hidden="1" customHeight="1" x14ac:dyDescent="0.2">
      <c r="A24" s="453" t="s">
        <v>93</v>
      </c>
      <c r="B24" s="467">
        <v>0</v>
      </c>
      <c r="C24" s="467">
        <v>0</v>
      </c>
      <c r="D24" s="468">
        <v>0</v>
      </c>
      <c r="E24" s="454">
        <v>0</v>
      </c>
      <c r="F24" s="454">
        <v>0</v>
      </c>
      <c r="G24" s="464">
        <v>0</v>
      </c>
      <c r="H24" s="466">
        <v>0</v>
      </c>
      <c r="I24" s="466">
        <v>0</v>
      </c>
      <c r="J24" s="466">
        <v>0</v>
      </c>
      <c r="K24" s="279"/>
      <c r="L24" s="432"/>
      <c r="M24" s="432"/>
      <c r="N24" s="432"/>
      <c r="Q24" s="277"/>
      <c r="R24" s="277"/>
    </row>
    <row r="25" spans="1:18" ht="15" customHeight="1" x14ac:dyDescent="0.2">
      <c r="A25" s="453" t="s">
        <v>94</v>
      </c>
      <c r="B25" s="467">
        <v>136</v>
      </c>
      <c r="C25" s="467">
        <v>144.80000000000001</v>
      </c>
      <c r="D25" s="468">
        <v>6.5</v>
      </c>
      <c r="E25" s="454">
        <v>406</v>
      </c>
      <c r="F25" s="454">
        <v>438</v>
      </c>
      <c r="G25" s="464">
        <v>7.9</v>
      </c>
      <c r="H25" s="466">
        <v>55.2</v>
      </c>
      <c r="I25" s="466">
        <v>63.4</v>
      </c>
      <c r="J25" s="466">
        <v>14.9</v>
      </c>
      <c r="K25" s="282"/>
      <c r="L25" s="432"/>
      <c r="M25" s="432"/>
      <c r="N25" s="432"/>
      <c r="Q25" s="277"/>
      <c r="R25" s="277"/>
    </row>
    <row r="26" spans="1:18" ht="15" customHeight="1" x14ac:dyDescent="0.2">
      <c r="A26" s="448" t="s">
        <v>95</v>
      </c>
      <c r="B26" s="460">
        <v>6</v>
      </c>
      <c r="C26" s="460">
        <v>5.8</v>
      </c>
      <c r="D26" s="458">
        <v>-3.3</v>
      </c>
      <c r="E26" s="461">
        <v>1111</v>
      </c>
      <c r="F26" s="461">
        <v>1111</v>
      </c>
      <c r="G26" s="460">
        <v>0</v>
      </c>
      <c r="H26" s="460">
        <v>6.7</v>
      </c>
      <c r="I26" s="460">
        <v>6.4</v>
      </c>
      <c r="J26" s="460">
        <v>-4.5</v>
      </c>
      <c r="K26" s="268"/>
      <c r="L26" s="432"/>
      <c r="M26" s="432"/>
      <c r="N26" s="432"/>
      <c r="Q26" s="277"/>
      <c r="R26" s="277"/>
    </row>
    <row r="27" spans="1:18" ht="15" customHeight="1" x14ac:dyDescent="0.2">
      <c r="A27" s="453" t="s">
        <v>96</v>
      </c>
      <c r="B27" s="466">
        <v>6</v>
      </c>
      <c r="C27" s="466">
        <v>5.8</v>
      </c>
      <c r="D27" s="464">
        <v>-3.3</v>
      </c>
      <c r="E27" s="465">
        <v>1111</v>
      </c>
      <c r="F27" s="451">
        <v>1111</v>
      </c>
      <c r="G27" s="464">
        <v>0</v>
      </c>
      <c r="H27" s="466">
        <v>6.7</v>
      </c>
      <c r="I27" s="466">
        <v>6.4</v>
      </c>
      <c r="J27" s="466">
        <v>-4.5</v>
      </c>
      <c r="K27" s="268"/>
      <c r="Q27" s="277"/>
      <c r="R27" s="277"/>
    </row>
    <row r="28" spans="1:18" ht="15" hidden="1" customHeight="1" x14ac:dyDescent="0.2">
      <c r="A28" s="450" t="s">
        <v>97</v>
      </c>
      <c r="B28" s="466">
        <v>0</v>
      </c>
      <c r="C28" s="466">
        <v>0</v>
      </c>
      <c r="D28" s="464">
        <v>0</v>
      </c>
      <c r="E28" s="465">
        <v>0</v>
      </c>
      <c r="F28" s="465">
        <v>0</v>
      </c>
      <c r="G28" s="464">
        <v>0</v>
      </c>
      <c r="H28" s="466">
        <v>0</v>
      </c>
      <c r="I28" s="466">
        <v>0</v>
      </c>
      <c r="J28" s="466">
        <v>0</v>
      </c>
      <c r="K28" s="268"/>
      <c r="Q28" s="277"/>
      <c r="R28" s="277"/>
    </row>
    <row r="29" spans="1:18" ht="15" hidden="1" customHeight="1" x14ac:dyDescent="0.2">
      <c r="A29" s="450" t="s">
        <v>98</v>
      </c>
      <c r="B29" s="466">
        <v>0</v>
      </c>
      <c r="C29" s="466">
        <v>0</v>
      </c>
      <c r="D29" s="464">
        <v>0</v>
      </c>
      <c r="E29" s="465">
        <v>0</v>
      </c>
      <c r="F29" s="465">
        <v>0</v>
      </c>
      <c r="G29" s="464">
        <v>0</v>
      </c>
      <c r="H29" s="466">
        <v>0</v>
      </c>
      <c r="I29" s="466">
        <v>0</v>
      </c>
      <c r="J29" s="466">
        <v>0</v>
      </c>
      <c r="K29" s="268"/>
      <c r="Q29" s="277"/>
      <c r="R29" s="277"/>
    </row>
    <row r="30" spans="1:18" ht="15" hidden="1" customHeight="1" x14ac:dyDescent="0.2">
      <c r="A30" s="450" t="s">
        <v>99</v>
      </c>
      <c r="B30" s="466">
        <v>0</v>
      </c>
      <c r="C30" s="466">
        <v>0</v>
      </c>
      <c r="D30" s="464">
        <v>0</v>
      </c>
      <c r="E30" s="465">
        <v>0</v>
      </c>
      <c r="F30" s="465">
        <v>0</v>
      </c>
      <c r="G30" s="464">
        <v>0</v>
      </c>
      <c r="H30" s="466">
        <v>0</v>
      </c>
      <c r="I30" s="466">
        <v>0</v>
      </c>
      <c r="J30" s="466">
        <v>0</v>
      </c>
      <c r="K30" s="268"/>
      <c r="Q30" s="277"/>
      <c r="R30" s="277"/>
    </row>
    <row r="31" spans="1:18" ht="15" customHeight="1" x14ac:dyDescent="0.2">
      <c r="A31" s="448" t="s">
        <v>100</v>
      </c>
      <c r="B31" s="460">
        <v>16.5</v>
      </c>
      <c r="C31" s="460">
        <v>15.9</v>
      </c>
      <c r="D31" s="460">
        <v>-3.6</v>
      </c>
      <c r="E31" s="461">
        <v>462</v>
      </c>
      <c r="F31" s="461">
        <v>463</v>
      </c>
      <c r="G31" s="460">
        <v>0.2</v>
      </c>
      <c r="H31" s="460">
        <v>7.6</v>
      </c>
      <c r="I31" s="460">
        <v>7.4</v>
      </c>
      <c r="J31" s="460">
        <v>-2.6</v>
      </c>
      <c r="K31" s="268"/>
      <c r="Q31" s="277"/>
      <c r="R31" s="277"/>
    </row>
    <row r="32" spans="1:18" ht="15" customHeight="1" x14ac:dyDescent="0.2">
      <c r="A32" s="453" t="s">
        <v>101</v>
      </c>
      <c r="B32" s="466">
        <v>16.5</v>
      </c>
      <c r="C32" s="466">
        <v>15.9</v>
      </c>
      <c r="D32" s="464">
        <v>-3.6</v>
      </c>
      <c r="E32" s="465">
        <v>462</v>
      </c>
      <c r="F32" s="451">
        <v>463</v>
      </c>
      <c r="G32" s="464">
        <v>0.2</v>
      </c>
      <c r="H32" s="466">
        <v>7.6</v>
      </c>
      <c r="I32" s="466">
        <v>7.4</v>
      </c>
      <c r="J32" s="466">
        <v>-2.6</v>
      </c>
      <c r="K32" s="268"/>
      <c r="L32" s="432"/>
      <c r="Q32" s="277"/>
      <c r="R32" s="277"/>
    </row>
    <row r="33" spans="1:18" ht="15" hidden="1" customHeight="1" x14ac:dyDescent="0.2">
      <c r="A33" s="450" t="s">
        <v>102</v>
      </c>
      <c r="B33" s="466">
        <v>0</v>
      </c>
      <c r="C33" s="466">
        <v>0</v>
      </c>
      <c r="D33" s="464">
        <v>0</v>
      </c>
      <c r="E33" s="465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  <c r="K33" s="268"/>
      <c r="Q33" s="277"/>
      <c r="R33" s="277"/>
    </row>
    <row r="34" spans="1:18" ht="15" hidden="1" customHeight="1" x14ac:dyDescent="0.2">
      <c r="A34" s="450" t="s">
        <v>103</v>
      </c>
      <c r="B34" s="466">
        <v>0</v>
      </c>
      <c r="C34" s="466">
        <v>0</v>
      </c>
      <c r="D34" s="464">
        <v>0</v>
      </c>
      <c r="E34" s="465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  <c r="K34" s="268"/>
      <c r="Q34" s="277"/>
      <c r="R34" s="277"/>
    </row>
    <row r="35" spans="1:18" ht="15" hidden="1" customHeight="1" x14ac:dyDescent="0.2">
      <c r="A35" s="450" t="s">
        <v>104</v>
      </c>
      <c r="B35" s="466">
        <v>0</v>
      </c>
      <c r="C35" s="466">
        <v>0</v>
      </c>
      <c r="D35" s="464">
        <v>0</v>
      </c>
      <c r="E35" s="465">
        <v>0</v>
      </c>
      <c r="F35" s="465">
        <v>0</v>
      </c>
      <c r="G35" s="464">
        <v>0</v>
      </c>
      <c r="H35" s="466">
        <v>0</v>
      </c>
      <c r="I35" s="466">
        <v>0</v>
      </c>
      <c r="J35" s="466">
        <v>0</v>
      </c>
      <c r="K35" s="268"/>
      <c r="Q35" s="277"/>
      <c r="R35" s="277"/>
    </row>
    <row r="36" spans="1:18" ht="15" hidden="1" customHeight="1" x14ac:dyDescent="0.2">
      <c r="A36" s="479" t="s">
        <v>105</v>
      </c>
      <c r="B36" s="480">
        <v>0</v>
      </c>
      <c r="C36" s="458">
        <v>0</v>
      </c>
      <c r="D36" s="480">
        <v>0</v>
      </c>
      <c r="E36" s="481">
        <v>0</v>
      </c>
      <c r="F36" s="481">
        <v>0</v>
      </c>
      <c r="G36" s="480">
        <v>0</v>
      </c>
      <c r="H36" s="480">
        <v>0</v>
      </c>
      <c r="I36" s="480">
        <v>0</v>
      </c>
      <c r="J36" s="480">
        <v>0</v>
      </c>
      <c r="K36" s="268"/>
      <c r="Q36" s="277"/>
      <c r="R36" s="277"/>
    </row>
    <row r="37" spans="1:18" ht="15" hidden="1" customHeight="1" x14ac:dyDescent="0.2">
      <c r="A37" s="450" t="s">
        <v>106</v>
      </c>
      <c r="B37" s="466">
        <v>0</v>
      </c>
      <c r="C37" s="466">
        <v>0</v>
      </c>
      <c r="D37" s="464">
        <v>0</v>
      </c>
      <c r="E37" s="465">
        <v>0</v>
      </c>
      <c r="F37" s="465">
        <v>0</v>
      </c>
      <c r="G37" s="464">
        <v>0</v>
      </c>
      <c r="H37" s="466">
        <v>0</v>
      </c>
      <c r="I37" s="466">
        <v>0</v>
      </c>
      <c r="J37" s="466">
        <v>0</v>
      </c>
      <c r="K37" s="268"/>
      <c r="Q37" s="277"/>
      <c r="R37" s="277"/>
    </row>
    <row r="38" spans="1:18" ht="15" hidden="1" customHeight="1" x14ac:dyDescent="0.2">
      <c r="A38" s="450" t="s">
        <v>107</v>
      </c>
      <c r="B38" s="466">
        <v>0</v>
      </c>
      <c r="C38" s="466">
        <v>0</v>
      </c>
      <c r="D38" s="464">
        <v>0</v>
      </c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K38" s="268"/>
      <c r="Q38" s="277"/>
      <c r="R38" s="277"/>
    </row>
    <row r="39" spans="1:18" ht="15" hidden="1" customHeight="1" x14ac:dyDescent="0.2">
      <c r="A39" s="450" t="s">
        <v>108</v>
      </c>
      <c r="B39" s="466">
        <v>0</v>
      </c>
      <c r="C39" s="466">
        <v>0</v>
      </c>
      <c r="D39" s="464">
        <v>0</v>
      </c>
      <c r="E39" s="465">
        <v>0</v>
      </c>
      <c r="F39" s="465">
        <v>0</v>
      </c>
      <c r="G39" s="464">
        <v>0</v>
      </c>
      <c r="H39" s="466">
        <v>0</v>
      </c>
      <c r="I39" s="466">
        <v>0</v>
      </c>
      <c r="J39" s="466">
        <v>0</v>
      </c>
      <c r="K39" s="268"/>
      <c r="Q39" s="277"/>
      <c r="R39" s="277"/>
    </row>
    <row r="40" spans="1:18" ht="15" customHeight="1" x14ac:dyDescent="0.2">
      <c r="A40" s="448" t="s">
        <v>109</v>
      </c>
      <c r="B40" s="460">
        <v>378.20000000000005</v>
      </c>
      <c r="C40" s="460">
        <v>364.2</v>
      </c>
      <c r="D40" s="460">
        <v>-3.7</v>
      </c>
      <c r="E40" s="461">
        <v>466.45187731359067</v>
      </c>
      <c r="F40" s="461">
        <v>392.14003294892916</v>
      </c>
      <c r="G40" s="460">
        <v>-15.9</v>
      </c>
      <c r="H40" s="460">
        <v>176.3</v>
      </c>
      <c r="I40" s="460">
        <v>142.9</v>
      </c>
      <c r="J40" s="460">
        <v>-18.899999999999999</v>
      </c>
      <c r="K40" s="268"/>
      <c r="Q40" s="277"/>
      <c r="R40" s="277"/>
    </row>
    <row r="41" spans="1:18" ht="15" customHeight="1" x14ac:dyDescent="0.2">
      <c r="A41" s="484" t="s">
        <v>110</v>
      </c>
      <c r="B41" s="471">
        <v>22.5</v>
      </c>
      <c r="C41" s="471">
        <v>21.7</v>
      </c>
      <c r="D41" s="471">
        <v>-3.6</v>
      </c>
      <c r="E41" s="472">
        <v>635.06666666666672</v>
      </c>
      <c r="F41" s="472">
        <v>636.19815668202762</v>
      </c>
      <c r="G41" s="471">
        <v>0.2</v>
      </c>
      <c r="H41" s="471">
        <v>14.3</v>
      </c>
      <c r="I41" s="471">
        <v>13.8</v>
      </c>
      <c r="J41" s="471">
        <v>-3.5</v>
      </c>
      <c r="K41" s="268"/>
      <c r="Q41" s="277"/>
      <c r="R41" s="277"/>
    </row>
    <row r="42" spans="1:18" ht="15" customHeight="1" x14ac:dyDescent="0.2">
      <c r="A42" s="503" t="s">
        <v>56</v>
      </c>
      <c r="B42" s="474">
        <v>400.70000000000005</v>
      </c>
      <c r="C42" s="474">
        <v>385.9</v>
      </c>
      <c r="D42" s="474">
        <v>-3.7</v>
      </c>
      <c r="E42" s="475">
        <v>475.91989019216368</v>
      </c>
      <c r="F42" s="475">
        <v>405.86395439232962</v>
      </c>
      <c r="G42" s="474">
        <v>-14.7</v>
      </c>
      <c r="H42" s="474">
        <v>190.60000000000002</v>
      </c>
      <c r="I42" s="474">
        <v>156.70000000000002</v>
      </c>
      <c r="J42" s="474">
        <v>-17.8</v>
      </c>
      <c r="K42" s="268"/>
      <c r="Q42" s="277"/>
      <c r="R42" s="277"/>
    </row>
    <row r="43" spans="1:18" ht="15" customHeight="1" x14ac:dyDescent="0.2">
      <c r="A43" s="177" t="s">
        <v>7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8" ht="15" customHeight="1" x14ac:dyDescent="0.2">
      <c r="A44" s="177" t="s">
        <v>175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9" ht="6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0"/>
  <sheetViews>
    <sheetView zoomScaleNormal="100" workbookViewId="0">
      <pane xSplit="1" ySplit="4" topLeftCell="B35" activePane="bottomRight" state="frozen"/>
      <selection activeCell="E20" sqref="E20"/>
      <selection pane="topRight" activeCell="E20" sqref="E20"/>
      <selection pane="bottomLeft" activeCell="E20" sqref="E20"/>
      <selection pane="bottomRight" activeCell="K44" sqref="K44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3" style="2" customWidth="1"/>
    <col min="4" max="4" width="14" style="2" customWidth="1"/>
    <col min="5" max="8" width="10.42578125" style="2" customWidth="1"/>
    <col min="9" max="9" width="11.42578125" style="2" customWidth="1"/>
    <col min="10" max="10" width="15.42578125" style="2" customWidth="1"/>
    <col min="11" max="257" width="11.42578125" style="2" customWidth="1"/>
  </cols>
  <sheetData>
    <row r="1" spans="1:12" ht="81.75" customHeight="1" x14ac:dyDescent="0.2">
      <c r="A1" s="577"/>
      <c r="B1" s="577"/>
      <c r="C1" s="577"/>
      <c r="D1" s="4"/>
      <c r="E1" s="578"/>
      <c r="F1" s="578"/>
      <c r="G1" s="578" t="s">
        <v>11</v>
      </c>
      <c r="H1" s="578"/>
      <c r="I1" s="5"/>
    </row>
    <row r="2" spans="1:12" ht="16.5" customHeight="1" x14ac:dyDescent="0.2">
      <c r="A2" s="579" t="s">
        <v>12</v>
      </c>
      <c r="B2" s="579" t="s">
        <v>13</v>
      </c>
      <c r="C2" s="579"/>
      <c r="D2" s="579"/>
      <c r="E2" s="579" t="s">
        <v>14</v>
      </c>
      <c r="F2" s="579"/>
      <c r="G2" s="579"/>
      <c r="H2" s="579"/>
      <c r="I2" s="5"/>
    </row>
    <row r="3" spans="1:12" ht="17.100000000000001" customHeight="1" x14ac:dyDescent="0.2">
      <c r="A3" s="579"/>
      <c r="B3" s="6" t="s">
        <v>1</v>
      </c>
      <c r="C3" s="580" t="s">
        <v>4</v>
      </c>
      <c r="D3" s="580"/>
      <c r="E3" s="579" t="s">
        <v>15</v>
      </c>
      <c r="F3" s="579"/>
      <c r="G3" s="579" t="s">
        <v>16</v>
      </c>
      <c r="H3" s="579"/>
      <c r="I3" s="5"/>
    </row>
    <row r="4" spans="1:12" ht="33.6" customHeight="1" x14ac:dyDescent="0.2">
      <c r="A4" s="579"/>
      <c r="B4" s="8" t="s">
        <v>17</v>
      </c>
      <c r="C4" s="8" t="s">
        <v>173</v>
      </c>
      <c r="D4" s="8" t="s">
        <v>174</v>
      </c>
      <c r="E4" s="6" t="s">
        <v>18</v>
      </c>
      <c r="F4" s="6" t="s">
        <v>19</v>
      </c>
      <c r="G4" s="6" t="s">
        <v>20</v>
      </c>
      <c r="H4" s="6" t="s">
        <v>21</v>
      </c>
      <c r="I4" s="5"/>
    </row>
    <row r="5" spans="1:12" ht="17.100000000000001" customHeight="1" x14ac:dyDescent="0.2">
      <c r="A5" s="9" t="s">
        <v>22</v>
      </c>
      <c r="B5" s="10">
        <v>1600.3999999999999</v>
      </c>
      <c r="C5" s="10">
        <v>1642.1999999999998</v>
      </c>
      <c r="D5" s="10">
        <v>1638</v>
      </c>
      <c r="E5" s="10">
        <v>-0.3</v>
      </c>
      <c r="F5" s="10">
        <v>2.2999999999999998</v>
      </c>
      <c r="G5" s="10">
        <v>-4.1999999999998181</v>
      </c>
      <c r="H5" s="10">
        <v>37.600000000000136</v>
      </c>
      <c r="I5" s="5"/>
    </row>
    <row r="6" spans="1:12" ht="17.100000000000001" customHeight="1" x14ac:dyDescent="0.2">
      <c r="A6" s="9" t="s">
        <v>23</v>
      </c>
      <c r="B6" s="10">
        <v>200.1</v>
      </c>
      <c r="C6" s="10">
        <v>212.1</v>
      </c>
      <c r="D6" s="10">
        <v>211.79999999999998</v>
      </c>
      <c r="E6" s="10">
        <v>-0.1</v>
      </c>
      <c r="F6" s="10">
        <v>5.8</v>
      </c>
      <c r="G6" s="10">
        <v>-0.30000000000001137</v>
      </c>
      <c r="H6" s="10">
        <v>11.699999999999989</v>
      </c>
      <c r="I6" s="5"/>
    </row>
    <row r="7" spans="1:12" s="1" customFormat="1" ht="17.100000000000001" customHeight="1" x14ac:dyDescent="0.2">
      <c r="A7" s="9" t="s">
        <v>24</v>
      </c>
      <c r="B7" s="10">
        <v>193</v>
      </c>
      <c r="C7" s="10">
        <v>205</v>
      </c>
      <c r="D7" s="10">
        <v>204.7</v>
      </c>
      <c r="E7" s="10">
        <v>-0.1</v>
      </c>
      <c r="F7" s="10">
        <v>6.1</v>
      </c>
      <c r="G7" s="10">
        <v>-0.30000000000001137</v>
      </c>
      <c r="H7" s="10">
        <v>11.699999999999989</v>
      </c>
      <c r="I7" s="11"/>
      <c r="K7" s="2"/>
      <c r="L7" s="2"/>
    </row>
    <row r="8" spans="1:12" s="1" customFormat="1" ht="17.100000000000001" customHeight="1" x14ac:dyDescent="0.2">
      <c r="A8" s="9" t="s">
        <v>25</v>
      </c>
      <c r="B8" s="10">
        <v>7.1</v>
      </c>
      <c r="C8" s="10">
        <v>7.1</v>
      </c>
      <c r="D8" s="10">
        <v>7.1</v>
      </c>
      <c r="E8" s="10">
        <v>0</v>
      </c>
      <c r="F8" s="10">
        <v>0</v>
      </c>
      <c r="G8" s="10">
        <v>0</v>
      </c>
      <c r="H8" s="10">
        <v>0</v>
      </c>
      <c r="I8" s="11"/>
      <c r="K8" s="2"/>
      <c r="L8" s="2"/>
    </row>
    <row r="9" spans="1:12" ht="17.100000000000001" customHeight="1" x14ac:dyDescent="0.2">
      <c r="A9" s="9" t="s">
        <v>26</v>
      </c>
      <c r="B9" s="10">
        <v>1618.2999999999997</v>
      </c>
      <c r="C9" s="10">
        <v>1517.3</v>
      </c>
      <c r="D9" s="10">
        <v>1464.3999999999999</v>
      </c>
      <c r="E9" s="10">
        <v>-3.5</v>
      </c>
      <c r="F9" s="10">
        <v>-9.5</v>
      </c>
      <c r="G9" s="10">
        <v>-52.900000000000091</v>
      </c>
      <c r="H9" s="10">
        <v>-153.89999999999986</v>
      </c>
      <c r="I9" s="5"/>
    </row>
    <row r="10" spans="1:12" s="1" customFormat="1" ht="17.100000000000001" customHeight="1" x14ac:dyDescent="0.2">
      <c r="A10" s="9" t="s">
        <v>27</v>
      </c>
      <c r="B10" s="10">
        <v>316</v>
      </c>
      <c r="C10" s="10">
        <v>292.7</v>
      </c>
      <c r="D10" s="10">
        <v>283.2</v>
      </c>
      <c r="E10" s="10">
        <v>-3.2</v>
      </c>
      <c r="F10" s="10">
        <v>-10.4</v>
      </c>
      <c r="G10" s="10">
        <v>-9.5</v>
      </c>
      <c r="H10" s="10">
        <v>-32.800000000000011</v>
      </c>
      <c r="I10" s="11"/>
      <c r="K10" s="2"/>
      <c r="L10" s="2"/>
    </row>
    <row r="11" spans="1:12" s="1" customFormat="1" ht="17.100000000000001" customHeight="1" x14ac:dyDescent="0.2">
      <c r="A11" s="9" t="s">
        <v>28</v>
      </c>
      <c r="B11" s="10">
        <v>1302.3</v>
      </c>
      <c r="C11" s="10">
        <v>1224.6000000000001</v>
      </c>
      <c r="D11" s="10">
        <v>1181.1999999999998</v>
      </c>
      <c r="E11" s="10">
        <v>-3.5</v>
      </c>
      <c r="F11" s="10">
        <v>-9.3000000000000007</v>
      </c>
      <c r="G11" s="10">
        <v>-43.400000000000318</v>
      </c>
      <c r="H11" s="10">
        <v>-121.10000000000014</v>
      </c>
      <c r="I11" s="11"/>
      <c r="K11" s="2"/>
      <c r="L11" s="2"/>
    </row>
    <row r="12" spans="1:12" ht="17.100000000000001" customHeight="1" x14ac:dyDescent="0.2">
      <c r="A12" s="9" t="s">
        <v>29</v>
      </c>
      <c r="B12" s="10">
        <v>2859.3</v>
      </c>
      <c r="C12" s="10">
        <v>2781.6</v>
      </c>
      <c r="D12" s="10">
        <v>2792.4000000000005</v>
      </c>
      <c r="E12" s="10">
        <v>0.4</v>
      </c>
      <c r="F12" s="10">
        <v>-2.2999999999999998</v>
      </c>
      <c r="G12" s="10">
        <v>10.800000000000637</v>
      </c>
      <c r="H12" s="10">
        <v>-66.899999999999636</v>
      </c>
      <c r="I12" s="5"/>
    </row>
    <row r="13" spans="1:12" ht="17.100000000000001" customHeight="1" x14ac:dyDescent="0.2">
      <c r="A13" s="9" t="s">
        <v>30</v>
      </c>
      <c r="B13" s="10">
        <v>1169.3999999999999</v>
      </c>
      <c r="C13" s="10">
        <v>1138.1999999999998</v>
      </c>
      <c r="D13" s="10">
        <v>1136.2</v>
      </c>
      <c r="E13" s="10">
        <v>-0.2</v>
      </c>
      <c r="F13" s="10">
        <v>-2.8</v>
      </c>
      <c r="G13" s="10">
        <v>-1.9999999999997726</v>
      </c>
      <c r="H13" s="10">
        <v>-33.199999999999818</v>
      </c>
      <c r="I13" s="5"/>
    </row>
    <row r="14" spans="1:12" ht="17.100000000000001" customHeight="1" x14ac:dyDescent="0.2">
      <c r="A14" s="9" t="s">
        <v>31</v>
      </c>
      <c r="B14" s="10">
        <v>402.6</v>
      </c>
      <c r="C14" s="10">
        <v>385.5</v>
      </c>
      <c r="D14" s="10">
        <v>383.7</v>
      </c>
      <c r="E14" s="10">
        <v>-0.5</v>
      </c>
      <c r="F14" s="10">
        <v>-4.7</v>
      </c>
      <c r="G14" s="10">
        <v>-1.8000000000000114</v>
      </c>
      <c r="H14" s="10">
        <v>-18.900000000000034</v>
      </c>
      <c r="I14" s="5"/>
    </row>
    <row r="15" spans="1:12" ht="17.100000000000001" customHeight="1" x14ac:dyDescent="0.2">
      <c r="A15" s="9" t="s">
        <v>32</v>
      </c>
      <c r="B15" s="10">
        <v>1287.3</v>
      </c>
      <c r="C15" s="10">
        <v>1257.8999999999999</v>
      </c>
      <c r="D15" s="10">
        <v>1272.5</v>
      </c>
      <c r="E15" s="10">
        <v>1.2</v>
      </c>
      <c r="F15" s="10">
        <v>-1.1000000000000001</v>
      </c>
      <c r="G15" s="10">
        <v>14.600000000000136</v>
      </c>
      <c r="H15" s="10">
        <v>-14.799999999999955</v>
      </c>
      <c r="I15" s="5"/>
    </row>
    <row r="16" spans="1:12" ht="17.100000000000001" customHeight="1" x14ac:dyDescent="0.2">
      <c r="A16" s="9" t="s">
        <v>33</v>
      </c>
      <c r="B16" s="10">
        <v>909.3</v>
      </c>
      <c r="C16" s="10">
        <v>831.6</v>
      </c>
      <c r="D16" s="10">
        <v>842.4</v>
      </c>
      <c r="E16" s="10">
        <v>1.3</v>
      </c>
      <c r="F16" s="10">
        <v>-7.4</v>
      </c>
      <c r="G16" s="10">
        <v>10.799999999999955</v>
      </c>
      <c r="H16" s="10">
        <v>-66.899999999999977</v>
      </c>
      <c r="I16" s="5"/>
    </row>
    <row r="17" spans="1:9" ht="17.100000000000001" customHeight="1" x14ac:dyDescent="0.2">
      <c r="A17" s="9" t="s">
        <v>34</v>
      </c>
      <c r="B17" s="10">
        <v>356.3</v>
      </c>
      <c r="C17" s="10">
        <v>325.09999999999997</v>
      </c>
      <c r="D17" s="10">
        <v>323.09999999999997</v>
      </c>
      <c r="E17" s="10">
        <v>-0.6</v>
      </c>
      <c r="F17" s="10">
        <v>-9.3000000000000007</v>
      </c>
      <c r="G17" s="10">
        <v>-2</v>
      </c>
      <c r="H17" s="10">
        <v>-33.200000000000045</v>
      </c>
      <c r="I17" s="5"/>
    </row>
    <row r="18" spans="1:9" ht="17.100000000000001" customHeight="1" x14ac:dyDescent="0.2">
      <c r="A18" s="9" t="s">
        <v>35</v>
      </c>
      <c r="B18" s="10">
        <v>152.30000000000001</v>
      </c>
      <c r="C18" s="10">
        <v>135.20000000000002</v>
      </c>
      <c r="D18" s="10">
        <v>133.4</v>
      </c>
      <c r="E18" s="10">
        <v>-1.3</v>
      </c>
      <c r="F18" s="10">
        <v>-12.4</v>
      </c>
      <c r="G18" s="10">
        <v>-1.8000000000000114</v>
      </c>
      <c r="H18" s="10">
        <v>-18.900000000000006</v>
      </c>
      <c r="I18" s="5"/>
    </row>
    <row r="19" spans="1:9" ht="17.100000000000001" customHeight="1" x14ac:dyDescent="0.2">
      <c r="A19" s="9" t="s">
        <v>36</v>
      </c>
      <c r="B19" s="10">
        <v>400.70000000000005</v>
      </c>
      <c r="C19" s="10">
        <v>371.3</v>
      </c>
      <c r="D19" s="10">
        <v>385.9</v>
      </c>
      <c r="E19" s="10">
        <v>3.9</v>
      </c>
      <c r="F19" s="10">
        <v>-3.7</v>
      </c>
      <c r="G19" s="10">
        <v>14.599999999999966</v>
      </c>
      <c r="H19" s="10">
        <v>-14.800000000000068</v>
      </c>
      <c r="I19" s="5"/>
    </row>
    <row r="20" spans="1:9" ht="17.100000000000001" customHeight="1" x14ac:dyDescent="0.2">
      <c r="A20" s="9" t="s">
        <v>37</v>
      </c>
      <c r="B20" s="10">
        <v>1419.4</v>
      </c>
      <c r="C20" s="10">
        <v>1419.4</v>
      </c>
      <c r="D20" s="10">
        <v>1419.4</v>
      </c>
      <c r="E20" s="10">
        <v>0</v>
      </c>
      <c r="F20" s="10">
        <v>0</v>
      </c>
      <c r="G20" s="10">
        <v>0</v>
      </c>
      <c r="H20" s="10">
        <v>0</v>
      </c>
      <c r="I20" s="5"/>
    </row>
    <row r="21" spans="1:9" ht="17.100000000000001" customHeight="1" x14ac:dyDescent="0.2">
      <c r="A21" s="9" t="s">
        <v>34</v>
      </c>
      <c r="B21" s="10">
        <v>363.70000000000005</v>
      </c>
      <c r="C21" s="10">
        <v>363.70000000000005</v>
      </c>
      <c r="D21" s="10">
        <v>363.70000000000005</v>
      </c>
      <c r="E21" s="10">
        <v>0</v>
      </c>
      <c r="F21" s="10">
        <v>0</v>
      </c>
      <c r="G21" s="10">
        <v>0</v>
      </c>
      <c r="H21" s="10">
        <v>0</v>
      </c>
      <c r="I21" s="5"/>
    </row>
    <row r="22" spans="1:9" ht="17.100000000000001" customHeight="1" x14ac:dyDescent="0.2">
      <c r="A22" s="9" t="s">
        <v>35</v>
      </c>
      <c r="B22" s="10">
        <v>233.60000000000002</v>
      </c>
      <c r="C22" s="10">
        <v>233.60000000000002</v>
      </c>
      <c r="D22" s="10">
        <v>233.60000000000002</v>
      </c>
      <c r="E22" s="10">
        <v>0</v>
      </c>
      <c r="F22" s="10">
        <v>0</v>
      </c>
      <c r="G22" s="10">
        <v>0</v>
      </c>
      <c r="H22" s="10">
        <v>0</v>
      </c>
      <c r="I22" s="5"/>
    </row>
    <row r="23" spans="1:9" ht="17.100000000000001" customHeight="1" x14ac:dyDescent="0.2">
      <c r="A23" s="9" t="s">
        <v>36</v>
      </c>
      <c r="B23" s="10">
        <v>822.09999999999991</v>
      </c>
      <c r="C23" s="10">
        <v>822.09999999999991</v>
      </c>
      <c r="D23" s="10">
        <v>822.09999999999991</v>
      </c>
      <c r="E23" s="10">
        <v>0</v>
      </c>
      <c r="F23" s="10">
        <v>0</v>
      </c>
      <c r="G23" s="10">
        <v>0</v>
      </c>
      <c r="H23" s="10">
        <v>0</v>
      </c>
      <c r="I23" s="5"/>
    </row>
    <row r="24" spans="1:9" ht="17.100000000000001" customHeight="1" x14ac:dyDescent="0.2">
      <c r="A24" s="9" t="s">
        <v>38</v>
      </c>
      <c r="B24" s="10">
        <v>530.6</v>
      </c>
      <c r="C24" s="10">
        <v>530.6</v>
      </c>
      <c r="D24" s="10">
        <v>530.6</v>
      </c>
      <c r="E24" s="10">
        <v>0</v>
      </c>
      <c r="F24" s="10">
        <v>0</v>
      </c>
      <c r="G24" s="10">
        <v>0</v>
      </c>
      <c r="H24" s="10">
        <v>0</v>
      </c>
      <c r="I24" s="5"/>
    </row>
    <row r="25" spans="1:9" ht="17.100000000000001" customHeight="1" x14ac:dyDescent="0.2">
      <c r="A25" s="9" t="s">
        <v>34</v>
      </c>
      <c r="B25" s="10">
        <v>449.40000000000003</v>
      </c>
      <c r="C25" s="10">
        <v>449.40000000000003</v>
      </c>
      <c r="D25" s="10">
        <v>449.40000000000003</v>
      </c>
      <c r="E25" s="10">
        <v>0</v>
      </c>
      <c r="F25" s="10">
        <v>0</v>
      </c>
      <c r="G25" s="10">
        <v>0</v>
      </c>
      <c r="H25" s="10">
        <v>0</v>
      </c>
      <c r="I25" s="5"/>
    </row>
    <row r="26" spans="1:9" ht="17.100000000000001" customHeight="1" x14ac:dyDescent="0.2">
      <c r="A26" s="9" t="s">
        <v>35</v>
      </c>
      <c r="B26" s="10">
        <v>16.7</v>
      </c>
      <c r="C26" s="10">
        <v>16.7</v>
      </c>
      <c r="D26" s="10">
        <v>16.7</v>
      </c>
      <c r="E26" s="10">
        <v>0</v>
      </c>
      <c r="F26" s="10">
        <v>0</v>
      </c>
      <c r="G26" s="10">
        <v>0</v>
      </c>
      <c r="H26" s="10">
        <v>0</v>
      </c>
      <c r="I26" s="5"/>
    </row>
    <row r="27" spans="1:9" ht="17.100000000000001" customHeight="1" x14ac:dyDescent="0.2">
      <c r="A27" s="9" t="s">
        <v>36</v>
      </c>
      <c r="B27" s="10">
        <v>64.5</v>
      </c>
      <c r="C27" s="10">
        <v>64.5</v>
      </c>
      <c r="D27" s="10">
        <v>64.5</v>
      </c>
      <c r="E27" s="10">
        <v>0</v>
      </c>
      <c r="F27" s="10">
        <v>0</v>
      </c>
      <c r="G27" s="10">
        <v>0</v>
      </c>
      <c r="H27" s="10">
        <v>0</v>
      </c>
      <c r="I27" s="5"/>
    </row>
    <row r="28" spans="1:9" ht="17.100000000000001" customHeight="1" x14ac:dyDescent="0.2">
      <c r="A28" s="9" t="s">
        <v>39</v>
      </c>
      <c r="B28" s="10">
        <v>213.89999999999998</v>
      </c>
      <c r="C28" s="10">
        <v>213.89999999999998</v>
      </c>
      <c r="D28" s="10">
        <v>213.89999999999998</v>
      </c>
      <c r="E28" s="10">
        <v>0</v>
      </c>
      <c r="F28" s="10">
        <v>0</v>
      </c>
      <c r="G28" s="10">
        <v>0</v>
      </c>
      <c r="H28" s="10">
        <v>0</v>
      </c>
      <c r="I28" s="5"/>
    </row>
    <row r="29" spans="1:9" ht="17.100000000000001" customHeight="1" x14ac:dyDescent="0.2">
      <c r="A29" s="9" t="s">
        <v>40</v>
      </c>
      <c r="B29" s="10">
        <v>39.5</v>
      </c>
      <c r="C29" s="10">
        <v>41.699999999999996</v>
      </c>
      <c r="D29" s="10">
        <v>41.8</v>
      </c>
      <c r="E29" s="10">
        <v>0.2</v>
      </c>
      <c r="F29" s="10">
        <v>5.8</v>
      </c>
      <c r="G29" s="10">
        <v>0.10000000000000142</v>
      </c>
      <c r="H29" s="10">
        <v>2.2999999999999972</v>
      </c>
      <c r="I29" s="5"/>
    </row>
    <row r="30" spans="1:9" ht="17.100000000000001" customHeight="1" x14ac:dyDescent="0.2">
      <c r="A30" s="9" t="s">
        <v>41</v>
      </c>
      <c r="B30" s="10">
        <v>48.9</v>
      </c>
      <c r="C30" s="10">
        <v>50.099999999999994</v>
      </c>
      <c r="D30" s="10">
        <v>50.099999999999994</v>
      </c>
      <c r="E30" s="10">
        <v>0</v>
      </c>
      <c r="F30" s="10">
        <v>2.5</v>
      </c>
      <c r="G30" s="10">
        <v>0</v>
      </c>
      <c r="H30" s="10">
        <v>1.1999999999999957</v>
      </c>
      <c r="I30" s="5"/>
    </row>
    <row r="31" spans="1:9" ht="17.100000000000001" customHeight="1" x14ac:dyDescent="0.2">
      <c r="A31" s="9" t="s">
        <v>42</v>
      </c>
      <c r="B31" s="10">
        <v>21580.9</v>
      </c>
      <c r="C31" s="10">
        <v>22325</v>
      </c>
      <c r="D31" s="10">
        <v>22337.599999999999</v>
      </c>
      <c r="E31" s="10">
        <v>0.1</v>
      </c>
      <c r="F31" s="10">
        <v>3.5</v>
      </c>
      <c r="G31" s="10">
        <v>12.599999999998545</v>
      </c>
      <c r="H31" s="10">
        <v>756.69999999999709</v>
      </c>
      <c r="I31" s="5"/>
    </row>
    <row r="32" spans="1:9" ht="17.100000000000001" customHeight="1" x14ac:dyDescent="0.2">
      <c r="A32" s="9" t="s">
        <v>43</v>
      </c>
      <c r="B32" s="10">
        <v>4550.7</v>
      </c>
      <c r="C32" s="10">
        <v>4409.8</v>
      </c>
      <c r="D32" s="10">
        <v>4422.3999999999996</v>
      </c>
      <c r="E32" s="10">
        <v>0.3</v>
      </c>
      <c r="F32" s="10">
        <v>-2.8</v>
      </c>
      <c r="G32" s="10">
        <v>12.599999999999454</v>
      </c>
      <c r="H32" s="10">
        <v>-128.30000000000018</v>
      </c>
      <c r="I32" s="5"/>
    </row>
    <row r="33" spans="1:9" ht="17.100000000000001" customHeight="1" x14ac:dyDescent="0.2">
      <c r="A33" s="9" t="s">
        <v>44</v>
      </c>
      <c r="B33" s="10">
        <v>16369.3</v>
      </c>
      <c r="C33" s="10">
        <v>17254.3</v>
      </c>
      <c r="D33" s="10">
        <v>17254.3</v>
      </c>
      <c r="E33" s="10">
        <v>0</v>
      </c>
      <c r="F33" s="10">
        <v>5.4</v>
      </c>
      <c r="G33" s="10">
        <v>0</v>
      </c>
      <c r="H33" s="10">
        <v>885</v>
      </c>
      <c r="I33" s="5"/>
    </row>
    <row r="34" spans="1:9" ht="17.100000000000001" customHeight="1" x14ac:dyDescent="0.2">
      <c r="A34" s="9" t="s">
        <v>45</v>
      </c>
      <c r="B34" s="10">
        <v>660.89999999999986</v>
      </c>
      <c r="C34" s="10">
        <v>660.89999999999986</v>
      </c>
      <c r="D34" s="10">
        <v>660.89999999999986</v>
      </c>
      <c r="E34" s="10">
        <v>0</v>
      </c>
      <c r="F34" s="10">
        <v>0</v>
      </c>
      <c r="G34" s="10">
        <v>0</v>
      </c>
      <c r="H34" s="10">
        <v>0</v>
      </c>
      <c r="I34" s="5"/>
    </row>
    <row r="35" spans="1:9" ht="17.100000000000001" customHeight="1" x14ac:dyDescent="0.2">
      <c r="A35" s="9" t="s">
        <v>46</v>
      </c>
      <c r="B35" s="10">
        <v>41492.000000000007</v>
      </c>
      <c r="C35" s="10">
        <v>43242.3</v>
      </c>
      <c r="D35" s="10">
        <v>43407.8</v>
      </c>
      <c r="E35" s="10">
        <v>0.4</v>
      </c>
      <c r="F35" s="10">
        <v>4.5999999999999996</v>
      </c>
      <c r="G35" s="10">
        <v>165.5</v>
      </c>
      <c r="H35" s="10">
        <v>1915.7999999999956</v>
      </c>
      <c r="I35" s="5"/>
    </row>
    <row r="36" spans="1:9" ht="17.100000000000001" customHeight="1" x14ac:dyDescent="0.2">
      <c r="A36" s="9" t="s">
        <v>47</v>
      </c>
      <c r="B36" s="10">
        <v>1072.3</v>
      </c>
      <c r="C36" s="10">
        <v>1054.3</v>
      </c>
      <c r="D36" s="10">
        <v>1054.3</v>
      </c>
      <c r="E36" s="10">
        <v>0</v>
      </c>
      <c r="F36" s="10">
        <v>-1.7</v>
      </c>
      <c r="G36" s="10">
        <v>0</v>
      </c>
      <c r="H36" s="10">
        <v>-18</v>
      </c>
      <c r="I36" s="5"/>
    </row>
    <row r="37" spans="1:9" ht="17.100000000000001" customHeight="1" x14ac:dyDescent="0.2">
      <c r="A37" s="12" t="s">
        <v>48</v>
      </c>
      <c r="B37" s="13">
        <v>70725.60000000002</v>
      </c>
      <c r="C37" s="13">
        <v>73080.500000000029</v>
      </c>
      <c r="D37" s="13">
        <v>73212.099999999991</v>
      </c>
      <c r="E37" s="13">
        <v>0.2</v>
      </c>
      <c r="F37" s="13">
        <v>3.5</v>
      </c>
      <c r="G37" s="13">
        <v>131.59999999996217</v>
      </c>
      <c r="H37" s="13">
        <v>2486.4999999999709</v>
      </c>
      <c r="I37" s="5"/>
    </row>
    <row r="38" spans="1:9" ht="17.100000000000001" customHeight="1" x14ac:dyDescent="0.2">
      <c r="A38" s="579" t="s">
        <v>49</v>
      </c>
      <c r="B38" s="581" t="s">
        <v>13</v>
      </c>
      <c r="C38" s="581"/>
      <c r="D38" s="581"/>
      <c r="E38" s="579" t="s">
        <v>14</v>
      </c>
      <c r="F38" s="579"/>
      <c r="G38" s="579"/>
      <c r="H38" s="579"/>
      <c r="I38" s="5"/>
    </row>
    <row r="39" spans="1:9" ht="17.100000000000001" customHeight="1" x14ac:dyDescent="0.2">
      <c r="A39" s="579"/>
      <c r="B39" s="7" t="s">
        <v>3</v>
      </c>
      <c r="C39" s="580" t="s">
        <v>6</v>
      </c>
      <c r="D39" s="580"/>
      <c r="E39" s="579" t="s">
        <v>15</v>
      </c>
      <c r="F39" s="579"/>
      <c r="G39" s="579" t="s">
        <v>16</v>
      </c>
      <c r="H39" s="579"/>
      <c r="I39" s="5"/>
    </row>
    <row r="40" spans="1:9" ht="33.6" customHeight="1" x14ac:dyDescent="0.2">
      <c r="A40" s="579"/>
      <c r="B40" s="8" t="s">
        <v>17</v>
      </c>
      <c r="C40" s="8" t="s">
        <v>10</v>
      </c>
      <c r="D40" s="8" t="s">
        <v>174</v>
      </c>
      <c r="E40" s="6" t="s">
        <v>18</v>
      </c>
      <c r="F40" s="6" t="s">
        <v>19</v>
      </c>
      <c r="G40" s="6" t="s">
        <v>20</v>
      </c>
      <c r="H40" s="6" t="s">
        <v>21</v>
      </c>
      <c r="I40" s="5"/>
    </row>
    <row r="41" spans="1:9" ht="17.100000000000001" customHeight="1" x14ac:dyDescent="0.2">
      <c r="A41" s="9" t="s">
        <v>50</v>
      </c>
      <c r="B41" s="10">
        <v>503.4</v>
      </c>
      <c r="C41" s="10">
        <v>498.29999999999995</v>
      </c>
      <c r="D41" s="10">
        <v>498.29999999999995</v>
      </c>
      <c r="E41" s="10">
        <v>0</v>
      </c>
      <c r="F41" s="10">
        <v>-1</v>
      </c>
      <c r="G41" s="10">
        <v>0</v>
      </c>
      <c r="H41" s="10">
        <v>-5.1000000000000227</v>
      </c>
      <c r="I41" s="5"/>
    </row>
    <row r="42" spans="1:9" ht="17.100000000000001" customHeight="1" x14ac:dyDescent="0.2">
      <c r="A42" s="9" t="s">
        <v>51</v>
      </c>
      <c r="B42" s="10">
        <v>39.1</v>
      </c>
      <c r="C42" s="10">
        <v>55.199999999999996</v>
      </c>
      <c r="D42" s="10">
        <v>55.199999999999996</v>
      </c>
      <c r="E42" s="10">
        <v>0</v>
      </c>
      <c r="F42" s="10">
        <v>41.2</v>
      </c>
      <c r="G42" s="10">
        <v>0</v>
      </c>
      <c r="H42" s="10">
        <v>16.099999999999994</v>
      </c>
      <c r="I42" s="5"/>
    </row>
    <row r="43" spans="1:9" ht="17.100000000000001" customHeight="1" x14ac:dyDescent="0.2">
      <c r="A43" s="9" t="s">
        <v>52</v>
      </c>
      <c r="B43" s="10">
        <v>4.7</v>
      </c>
      <c r="C43" s="10">
        <v>5.3</v>
      </c>
      <c r="D43" s="10">
        <v>5.3</v>
      </c>
      <c r="E43" s="10">
        <v>0</v>
      </c>
      <c r="F43" s="10">
        <v>12.8</v>
      </c>
      <c r="G43" s="10">
        <v>0</v>
      </c>
      <c r="H43" s="10">
        <v>0.59999999999999964</v>
      </c>
      <c r="I43" s="5"/>
    </row>
    <row r="44" spans="1:9" ht="17.100000000000001" customHeight="1" x14ac:dyDescent="0.2">
      <c r="A44" s="9" t="s">
        <v>53</v>
      </c>
      <c r="B44" s="10">
        <v>111.5</v>
      </c>
      <c r="C44" s="10">
        <v>118.8</v>
      </c>
      <c r="D44" s="10">
        <v>123.30000000000001</v>
      </c>
      <c r="E44" s="10">
        <v>3.8</v>
      </c>
      <c r="F44" s="10">
        <v>10.6</v>
      </c>
      <c r="G44" s="10">
        <v>4.5000000000000142</v>
      </c>
      <c r="H44" s="10">
        <v>11.800000000000011</v>
      </c>
      <c r="I44" s="5"/>
    </row>
    <row r="45" spans="1:9" ht="17.100000000000001" customHeight="1" x14ac:dyDescent="0.2">
      <c r="A45" s="9" t="s">
        <v>54</v>
      </c>
      <c r="B45" s="10">
        <v>2739.2999999999997</v>
      </c>
      <c r="C45" s="10">
        <v>3051.5</v>
      </c>
      <c r="D45" s="10">
        <v>3056.9</v>
      </c>
      <c r="E45" s="10">
        <v>0.2</v>
      </c>
      <c r="F45" s="10">
        <v>11.6</v>
      </c>
      <c r="G45" s="10">
        <v>5.4000000000000909</v>
      </c>
      <c r="H45" s="10">
        <v>317.60000000000036</v>
      </c>
      <c r="I45" s="5"/>
    </row>
    <row r="46" spans="1:9" ht="17.100000000000001" customHeight="1" x14ac:dyDescent="0.2">
      <c r="A46" s="9" t="s">
        <v>55</v>
      </c>
      <c r="B46" s="10">
        <v>15.1</v>
      </c>
      <c r="C46" s="10">
        <v>18.100000000000001</v>
      </c>
      <c r="D46" s="10">
        <v>18.100000000000001</v>
      </c>
      <c r="E46" s="10">
        <v>0</v>
      </c>
      <c r="F46" s="10">
        <v>19.899999999999999</v>
      </c>
      <c r="G46" s="10">
        <v>0</v>
      </c>
      <c r="H46" s="10">
        <v>3.0000000000000018</v>
      </c>
      <c r="I46" s="5"/>
    </row>
    <row r="47" spans="1:9" ht="17.100000000000001" customHeight="1" x14ac:dyDescent="0.2">
      <c r="A47" s="12" t="s">
        <v>48</v>
      </c>
      <c r="B47" s="13">
        <v>3413.1</v>
      </c>
      <c r="C47" s="13">
        <v>3747.2</v>
      </c>
      <c r="D47" s="15">
        <v>3757.1</v>
      </c>
      <c r="E47" s="15">
        <v>0.3</v>
      </c>
      <c r="F47" s="15">
        <v>10.1</v>
      </c>
      <c r="G47" s="15">
        <v>9.9000000000000909</v>
      </c>
      <c r="H47" s="15">
        <v>344</v>
      </c>
      <c r="I47" s="5"/>
    </row>
    <row r="48" spans="1:9" ht="17.100000000000001" customHeight="1" x14ac:dyDescent="0.2">
      <c r="A48" s="16" t="s">
        <v>56</v>
      </c>
      <c r="B48" s="17">
        <v>74482.700000000026</v>
      </c>
      <c r="C48" s="17">
        <v>76827.700000000026</v>
      </c>
      <c r="D48" s="17">
        <v>76969.2</v>
      </c>
      <c r="E48" s="18">
        <v>0.2</v>
      </c>
      <c r="F48" s="18">
        <v>3.3</v>
      </c>
      <c r="G48" s="18">
        <v>141.4999999999709</v>
      </c>
      <c r="H48" s="18">
        <v>2486.4999999999709</v>
      </c>
      <c r="I48" s="5"/>
    </row>
    <row r="49" spans="1:9" ht="13.35" customHeight="1" x14ac:dyDescent="0.2">
      <c r="A49" s="19" t="s">
        <v>7</v>
      </c>
      <c r="B49" s="20"/>
      <c r="C49" s="20"/>
      <c r="D49" s="20"/>
      <c r="E49" s="20"/>
      <c r="F49" s="20"/>
      <c r="G49" s="20"/>
      <c r="H49" s="20"/>
      <c r="I49" s="5"/>
    </row>
    <row r="50" spans="1:9" ht="20.100000000000001" customHeight="1" x14ac:dyDescent="0.2">
      <c r="A50" s="19" t="s">
        <v>175</v>
      </c>
      <c r="B50" s="20"/>
      <c r="C50" s="20"/>
      <c r="D50" s="20"/>
      <c r="E50" s="20"/>
      <c r="F50" s="20"/>
      <c r="G50" s="20"/>
      <c r="H50" s="20"/>
      <c r="I50" s="5"/>
    </row>
  </sheetData>
  <mergeCells count="15">
    <mergeCell ref="A38:A40"/>
    <mergeCell ref="B38:D38"/>
    <mergeCell ref="E38:H38"/>
    <mergeCell ref="C39:D39"/>
    <mergeCell ref="E39:F39"/>
    <mergeCell ref="G39:H39"/>
    <mergeCell ref="A1:C1"/>
    <mergeCell ref="E1:F1"/>
    <mergeCell ref="G1:H1"/>
    <mergeCell ref="A2:A4"/>
    <mergeCell ref="B2:D2"/>
    <mergeCell ref="E2:H2"/>
    <mergeCell ref="C3:D3"/>
    <mergeCell ref="E3:F3"/>
    <mergeCell ref="G3:H3"/>
  </mergeCells>
  <printOptions gridLines="1"/>
  <pageMargins left="0.59055118110236238" right="0.39370078740157477" top="0.98425196850393704" bottom="0.98425196850393704" header="0.5" footer="0.5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51"/>
  <sheetViews>
    <sheetView zoomScale="110" zoomScaleNormal="110" workbookViewId="0">
      <selection activeCell="L8" sqref="L8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5703125" style="1" customWidth="1"/>
    <col min="5" max="6" width="11.28515625" style="1" customWidth="1"/>
    <col min="7" max="7" width="9.28515625" style="1" customWidth="1"/>
    <col min="8" max="9" width="11.28515625" style="1" customWidth="1"/>
    <col min="10" max="10" width="9.140625" style="1" customWidth="1"/>
    <col min="11" max="11" width="13.42578125" style="1" customWidth="1"/>
    <col min="12" max="12" width="11.85546875" style="1" customWidth="1"/>
    <col min="13" max="21" width="8.42578125" style="1" customWidth="1"/>
    <col min="22" max="224" width="11.42578125" style="1" customWidth="1"/>
  </cols>
  <sheetData>
    <row r="1" spans="1:21" ht="38.25" customHeight="1" x14ac:dyDescent="0.2">
      <c r="A1" s="605"/>
      <c r="B1" s="605"/>
      <c r="C1" s="605"/>
      <c r="D1" s="605"/>
      <c r="E1" s="605"/>
      <c r="F1" s="605"/>
      <c r="G1" s="605"/>
      <c r="H1" s="605"/>
      <c r="I1" s="605"/>
      <c r="J1" s="605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1" ht="15.6" customHeight="1" x14ac:dyDescent="0.2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ht="15.6" customHeight="1" x14ac:dyDescent="0.2">
      <c r="A3" s="605"/>
      <c r="B3" s="605"/>
      <c r="C3" s="605"/>
      <c r="D3" s="605"/>
      <c r="E3" s="605"/>
      <c r="F3" s="605"/>
      <c r="G3" s="605"/>
      <c r="H3" s="605"/>
      <c r="I3" s="605"/>
      <c r="J3" s="605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1" ht="15.6" customHeight="1" x14ac:dyDescent="0.2">
      <c r="A4" s="605"/>
      <c r="B4" s="605"/>
      <c r="C4" s="605"/>
      <c r="D4" s="605"/>
      <c r="E4" s="605"/>
      <c r="F4" s="605"/>
      <c r="G4" s="605"/>
      <c r="H4" s="605"/>
      <c r="I4" s="605"/>
      <c r="J4" s="605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24.6" customHeight="1" x14ac:dyDescent="0.2">
      <c r="A5" s="641" t="s">
        <v>63</v>
      </c>
      <c r="B5" s="643" t="s">
        <v>64</v>
      </c>
      <c r="C5" s="643"/>
      <c r="D5" s="643"/>
      <c r="E5" s="641" t="s">
        <v>65</v>
      </c>
      <c r="F5" s="641"/>
      <c r="G5" s="641"/>
      <c r="H5" s="643" t="s">
        <v>66</v>
      </c>
      <c r="I5" s="643"/>
      <c r="J5" s="64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1:21" ht="20.100000000000001" customHeight="1" x14ac:dyDescent="0.2">
      <c r="A6" s="641"/>
      <c r="B6" s="284" t="s">
        <v>2</v>
      </c>
      <c r="C6" s="284" t="s">
        <v>5</v>
      </c>
      <c r="D6" s="284" t="s">
        <v>67</v>
      </c>
      <c r="E6" s="284" t="s">
        <v>2</v>
      </c>
      <c r="F6" s="284" t="s">
        <v>5</v>
      </c>
      <c r="G6" s="284" t="s">
        <v>67</v>
      </c>
      <c r="H6" s="284" t="s">
        <v>2</v>
      </c>
      <c r="I6" s="284" t="s">
        <v>5</v>
      </c>
      <c r="J6" s="284" t="s">
        <v>67</v>
      </c>
      <c r="K6" s="246"/>
      <c r="L6" s="123"/>
      <c r="M6" s="123"/>
      <c r="N6" s="123"/>
      <c r="O6" s="123"/>
      <c r="P6" s="123"/>
      <c r="Q6" s="123"/>
      <c r="R6" s="123"/>
      <c r="S6" s="123"/>
      <c r="T6" s="123"/>
      <c r="U6" s="123"/>
    </row>
    <row r="7" spans="1:21" ht="20.100000000000001" customHeight="1" x14ac:dyDescent="0.2">
      <c r="A7" s="642"/>
      <c r="B7" s="285" t="s">
        <v>68</v>
      </c>
      <c r="C7" s="286" t="s">
        <v>69</v>
      </c>
      <c r="D7" s="287" t="s">
        <v>70</v>
      </c>
      <c r="E7" s="288" t="s">
        <v>71</v>
      </c>
      <c r="F7" s="287" t="s">
        <v>72</v>
      </c>
      <c r="G7" s="288" t="s">
        <v>73</v>
      </c>
      <c r="H7" s="287" t="s">
        <v>74</v>
      </c>
      <c r="I7" s="288" t="s">
        <v>75</v>
      </c>
      <c r="J7" s="286" t="s">
        <v>76</v>
      </c>
      <c r="K7" s="250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1:21" ht="15.6" customHeight="1" x14ac:dyDescent="0.2">
      <c r="A8" s="132" t="s">
        <v>77</v>
      </c>
      <c r="B8" s="133">
        <v>32.9</v>
      </c>
      <c r="C8" s="133">
        <v>11.2</v>
      </c>
      <c r="D8" s="133">
        <v>-66</v>
      </c>
      <c r="E8" s="134">
        <v>1117.80547112462</v>
      </c>
      <c r="F8" s="134">
        <v>889.28571428571433</v>
      </c>
      <c r="G8" s="133">
        <v>-20.399999999999999</v>
      </c>
      <c r="H8" s="133">
        <v>36.700000000000003</v>
      </c>
      <c r="I8" s="133">
        <v>10</v>
      </c>
      <c r="J8" s="133">
        <v>-72.8</v>
      </c>
      <c r="K8" s="289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spans="1:21" ht="15.6" hidden="1" customHeight="1" x14ac:dyDescent="0.2">
      <c r="A9" s="136" t="s">
        <v>78</v>
      </c>
      <c r="B9" s="137">
        <v>0</v>
      </c>
      <c r="C9" s="137">
        <v>0</v>
      </c>
      <c r="D9" s="137">
        <v>0</v>
      </c>
      <c r="E9" s="138">
        <v>0</v>
      </c>
      <c r="F9" s="138">
        <v>0</v>
      </c>
      <c r="G9" s="139">
        <v>0</v>
      </c>
      <c r="H9" s="137">
        <v>0</v>
      </c>
      <c r="I9" s="137">
        <v>0</v>
      </c>
      <c r="J9" s="137">
        <v>0</v>
      </c>
      <c r="K9" s="290"/>
      <c r="L9" s="123"/>
      <c r="M9" s="123"/>
      <c r="N9" s="123"/>
      <c r="O9" s="123"/>
      <c r="P9" s="123"/>
      <c r="Q9" s="123"/>
      <c r="R9" s="123"/>
      <c r="S9" s="291"/>
      <c r="T9" s="291"/>
      <c r="U9" s="291"/>
    </row>
    <row r="10" spans="1:21" ht="15.6" hidden="1" customHeight="1" x14ac:dyDescent="0.2">
      <c r="A10" s="136" t="s">
        <v>79</v>
      </c>
      <c r="B10" s="137">
        <v>0</v>
      </c>
      <c r="C10" s="137">
        <v>0</v>
      </c>
      <c r="D10" s="137">
        <v>0</v>
      </c>
      <c r="E10" s="138">
        <v>0</v>
      </c>
      <c r="F10" s="138">
        <v>0</v>
      </c>
      <c r="G10" s="139">
        <v>0</v>
      </c>
      <c r="H10" s="137">
        <v>0</v>
      </c>
      <c r="I10" s="137">
        <v>0</v>
      </c>
      <c r="J10" s="137">
        <v>0</v>
      </c>
      <c r="K10" s="290"/>
      <c r="L10" s="123"/>
      <c r="M10" s="123"/>
      <c r="N10" s="123"/>
      <c r="O10" s="123"/>
      <c r="P10" s="123"/>
      <c r="Q10" s="123"/>
      <c r="R10" s="123"/>
      <c r="S10" s="291"/>
      <c r="T10" s="291"/>
      <c r="U10" s="291"/>
    </row>
    <row r="11" spans="1:21" ht="15.6" hidden="1" customHeight="1" x14ac:dyDescent="0.2">
      <c r="A11" s="136" t="s">
        <v>80</v>
      </c>
      <c r="B11" s="137">
        <v>0</v>
      </c>
      <c r="C11" s="137">
        <v>0</v>
      </c>
      <c r="D11" s="137">
        <v>0</v>
      </c>
      <c r="E11" s="138">
        <v>0</v>
      </c>
      <c r="F11" s="138">
        <v>0</v>
      </c>
      <c r="G11" s="139">
        <v>0</v>
      </c>
      <c r="H11" s="137">
        <v>0</v>
      </c>
      <c r="I11" s="137">
        <v>0</v>
      </c>
      <c r="J11" s="137">
        <v>0</v>
      </c>
      <c r="K11" s="290"/>
      <c r="L11" s="123"/>
      <c r="M11" s="123"/>
      <c r="N11" s="123"/>
      <c r="O11" s="123"/>
      <c r="P11" s="123"/>
      <c r="Q11" s="123"/>
      <c r="R11" s="123"/>
      <c r="S11" s="291"/>
      <c r="T11" s="291"/>
      <c r="U11" s="291"/>
    </row>
    <row r="12" spans="1:21" ht="15.6" customHeight="1" x14ac:dyDescent="0.2">
      <c r="A12" s="136" t="s">
        <v>81</v>
      </c>
      <c r="B12" s="229">
        <v>2.7</v>
      </c>
      <c r="C12" s="229">
        <v>2.2999999999999998</v>
      </c>
      <c r="D12" s="229">
        <v>0</v>
      </c>
      <c r="E12" s="238">
        <v>900</v>
      </c>
      <c r="F12" s="238">
        <v>905.00000000000011</v>
      </c>
      <c r="G12" s="139">
        <v>0.6</v>
      </c>
      <c r="H12" s="137">
        <v>2.4</v>
      </c>
      <c r="I12" s="137">
        <v>2.1</v>
      </c>
      <c r="J12" s="137">
        <v>-12.5</v>
      </c>
      <c r="K12" s="290"/>
      <c r="L12" s="123"/>
      <c r="M12" s="123"/>
      <c r="N12" s="123"/>
      <c r="O12" s="123"/>
      <c r="P12" s="123"/>
      <c r="Q12" s="123"/>
      <c r="R12" s="123"/>
      <c r="S12" s="291"/>
      <c r="T12" s="291"/>
      <c r="U12" s="291"/>
    </row>
    <row r="13" spans="1:21" ht="15.6" hidden="1" customHeight="1" x14ac:dyDescent="0.2">
      <c r="A13" s="136" t="s">
        <v>82</v>
      </c>
      <c r="B13" s="137">
        <v>0</v>
      </c>
      <c r="C13" s="137">
        <v>0</v>
      </c>
      <c r="D13" s="137">
        <v>0</v>
      </c>
      <c r="E13" s="138">
        <v>0</v>
      </c>
      <c r="F13" s="138">
        <v>0</v>
      </c>
      <c r="G13" s="139">
        <v>0</v>
      </c>
      <c r="H13" s="137">
        <v>0</v>
      </c>
      <c r="I13" s="137">
        <v>0</v>
      </c>
      <c r="J13" s="137">
        <v>0</v>
      </c>
      <c r="K13" s="290"/>
      <c r="L13" s="123"/>
      <c r="M13" s="123"/>
      <c r="N13" s="123"/>
      <c r="O13" s="123"/>
      <c r="P13" s="123"/>
      <c r="Q13" s="123"/>
      <c r="R13" s="123"/>
      <c r="S13" s="291"/>
      <c r="T13" s="291"/>
      <c r="U13" s="291"/>
    </row>
    <row r="14" spans="1:21" ht="15.6" customHeight="1" x14ac:dyDescent="0.2">
      <c r="A14" s="136" t="s">
        <v>83</v>
      </c>
      <c r="B14" s="137">
        <v>4.3</v>
      </c>
      <c r="C14" s="137">
        <v>4.3</v>
      </c>
      <c r="D14" s="137">
        <v>0</v>
      </c>
      <c r="E14" s="138">
        <v>633</v>
      </c>
      <c r="F14" s="138">
        <v>633</v>
      </c>
      <c r="G14" s="139">
        <v>0</v>
      </c>
      <c r="H14" s="137">
        <v>2.7</v>
      </c>
      <c r="I14" s="137">
        <v>2.7</v>
      </c>
      <c r="J14" s="137">
        <v>0</v>
      </c>
      <c r="K14" s="290"/>
      <c r="L14" s="123"/>
      <c r="M14" s="123"/>
      <c r="N14" s="123"/>
      <c r="O14" s="123"/>
      <c r="P14" s="123"/>
      <c r="Q14" s="123"/>
      <c r="R14" s="123"/>
      <c r="S14" s="291"/>
      <c r="T14" s="291"/>
      <c r="U14" s="291"/>
    </row>
    <row r="15" spans="1:21" ht="15.6" customHeight="1" x14ac:dyDescent="0.2">
      <c r="A15" s="136" t="s">
        <v>84</v>
      </c>
      <c r="B15" s="137">
        <v>25.9</v>
      </c>
      <c r="C15" s="137">
        <v>4.5999999999999996</v>
      </c>
      <c r="D15" s="137">
        <v>-82.2</v>
      </c>
      <c r="E15" s="138">
        <v>1221</v>
      </c>
      <c r="F15" s="138">
        <v>1121</v>
      </c>
      <c r="G15" s="139">
        <v>-8.1999999999999993</v>
      </c>
      <c r="H15" s="137">
        <v>31.6</v>
      </c>
      <c r="I15" s="137">
        <v>5.2</v>
      </c>
      <c r="J15" s="137">
        <v>-83.5</v>
      </c>
      <c r="K15" s="290"/>
      <c r="L15" s="123"/>
      <c r="M15" s="123"/>
      <c r="N15" s="123"/>
      <c r="O15" s="123"/>
      <c r="P15" s="123"/>
      <c r="Q15" s="123"/>
      <c r="R15" s="123"/>
      <c r="S15" s="291"/>
      <c r="T15" s="291"/>
      <c r="U15" s="291"/>
    </row>
    <row r="16" spans="1:21" ht="15.6" customHeight="1" x14ac:dyDescent="0.2">
      <c r="A16" s="132" t="s">
        <v>85</v>
      </c>
      <c r="B16" s="133">
        <v>403.6</v>
      </c>
      <c r="C16" s="133">
        <v>411.9</v>
      </c>
      <c r="D16" s="133">
        <v>2.1</v>
      </c>
      <c r="E16" s="134">
        <v>407.04212091179386</v>
      </c>
      <c r="F16" s="134">
        <v>389.20393299344499</v>
      </c>
      <c r="G16" s="133">
        <v>-4.4000000000000004</v>
      </c>
      <c r="H16" s="133">
        <v>164.2</v>
      </c>
      <c r="I16" s="133">
        <v>160.4</v>
      </c>
      <c r="J16" s="133">
        <v>-2.2999999999999998</v>
      </c>
      <c r="K16" s="289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ht="15.6" customHeight="1" x14ac:dyDescent="0.2">
      <c r="A17" s="136" t="s">
        <v>86</v>
      </c>
      <c r="B17" s="137">
        <v>18.100000000000001</v>
      </c>
      <c r="C17" s="137">
        <v>18.100000000000001</v>
      </c>
      <c r="D17" s="137">
        <v>0</v>
      </c>
      <c r="E17" s="138">
        <v>522</v>
      </c>
      <c r="F17" s="138">
        <v>494.99999999999994</v>
      </c>
      <c r="G17" s="139">
        <v>-5.2</v>
      </c>
      <c r="H17" s="137">
        <v>9.4</v>
      </c>
      <c r="I17" s="137">
        <v>9</v>
      </c>
      <c r="J17" s="137">
        <v>-4.3</v>
      </c>
      <c r="K17" s="290"/>
      <c r="L17" s="123"/>
      <c r="M17" s="123"/>
      <c r="N17" s="123"/>
      <c r="O17" s="123"/>
      <c r="P17" s="123"/>
      <c r="Q17" s="123"/>
      <c r="R17" s="123"/>
      <c r="S17" s="291"/>
      <c r="T17" s="291"/>
      <c r="U17" s="291"/>
    </row>
    <row r="18" spans="1:21" ht="15.6" customHeight="1" x14ac:dyDescent="0.2">
      <c r="A18" s="136" t="s">
        <v>87</v>
      </c>
      <c r="B18" s="137">
        <v>190.5</v>
      </c>
      <c r="C18" s="137">
        <v>189.4</v>
      </c>
      <c r="D18" s="137">
        <v>-0.6</v>
      </c>
      <c r="E18" s="138">
        <v>398</v>
      </c>
      <c r="F18" s="138">
        <v>321</v>
      </c>
      <c r="G18" s="139">
        <v>-19.3</v>
      </c>
      <c r="H18" s="137">
        <v>75.8</v>
      </c>
      <c r="I18" s="137">
        <v>60.8</v>
      </c>
      <c r="J18" s="137">
        <v>-19.8</v>
      </c>
      <c r="K18" s="290"/>
      <c r="L18" s="123"/>
      <c r="M18" s="123"/>
      <c r="N18" s="123"/>
      <c r="O18" s="123"/>
      <c r="P18" s="123"/>
      <c r="Q18" s="123"/>
      <c r="R18" s="123"/>
      <c r="S18" s="31"/>
      <c r="T18" s="31"/>
      <c r="U18" s="31"/>
    </row>
    <row r="19" spans="1:21" ht="15.6" hidden="1" customHeight="1" x14ac:dyDescent="0.2">
      <c r="A19" s="136" t="s">
        <v>88</v>
      </c>
      <c r="B19" s="137">
        <v>0</v>
      </c>
      <c r="C19" s="137">
        <v>0</v>
      </c>
      <c r="D19" s="137">
        <v>0</v>
      </c>
      <c r="E19" s="138">
        <v>0</v>
      </c>
      <c r="F19" s="138">
        <v>0</v>
      </c>
      <c r="G19" s="139">
        <v>0</v>
      </c>
      <c r="H19" s="137">
        <v>0</v>
      </c>
      <c r="I19" s="137">
        <v>0</v>
      </c>
      <c r="J19" s="137">
        <v>0</v>
      </c>
      <c r="K19" s="290"/>
      <c r="L19" s="123"/>
      <c r="M19" s="123"/>
      <c r="N19" s="123"/>
      <c r="O19" s="123"/>
      <c r="P19" s="123"/>
      <c r="Q19" s="123"/>
      <c r="R19" s="123"/>
      <c r="S19" s="291"/>
      <c r="T19" s="291"/>
      <c r="U19" s="291"/>
    </row>
    <row r="20" spans="1:21" ht="15.6" hidden="1" customHeight="1" x14ac:dyDescent="0.2">
      <c r="A20" s="136" t="s">
        <v>89</v>
      </c>
      <c r="B20" s="137">
        <v>0</v>
      </c>
      <c r="C20" s="137">
        <v>0</v>
      </c>
      <c r="D20" s="137">
        <v>0</v>
      </c>
      <c r="E20" s="138">
        <v>0</v>
      </c>
      <c r="F20" s="138">
        <v>0</v>
      </c>
      <c r="G20" s="139">
        <v>0</v>
      </c>
      <c r="H20" s="137">
        <v>0</v>
      </c>
      <c r="I20" s="137">
        <v>0</v>
      </c>
      <c r="J20" s="137">
        <v>0</v>
      </c>
      <c r="K20" s="290"/>
      <c r="L20" s="123"/>
      <c r="M20" s="123"/>
      <c r="N20" s="123"/>
      <c r="O20" s="123"/>
      <c r="P20" s="123"/>
      <c r="Q20" s="123"/>
      <c r="R20" s="123"/>
      <c r="S20" s="291"/>
      <c r="T20" s="291"/>
      <c r="U20" s="291"/>
    </row>
    <row r="21" spans="1:21" ht="15.6" hidden="1" customHeight="1" x14ac:dyDescent="0.2">
      <c r="A21" s="136" t="s">
        <v>90</v>
      </c>
      <c r="B21" s="137">
        <v>0</v>
      </c>
      <c r="C21" s="137">
        <v>0</v>
      </c>
      <c r="D21" s="137">
        <v>0</v>
      </c>
      <c r="E21" s="138">
        <v>0</v>
      </c>
      <c r="F21" s="138">
        <v>0</v>
      </c>
      <c r="G21" s="139">
        <v>0</v>
      </c>
      <c r="H21" s="137">
        <v>0</v>
      </c>
      <c r="I21" s="137">
        <v>0</v>
      </c>
      <c r="J21" s="137">
        <v>0</v>
      </c>
      <c r="K21" s="290"/>
      <c r="L21" s="123"/>
      <c r="M21" s="123"/>
      <c r="N21" s="123"/>
      <c r="O21" s="123"/>
      <c r="P21" s="123"/>
      <c r="Q21" s="123"/>
      <c r="R21" s="123"/>
      <c r="S21" s="291"/>
      <c r="T21" s="291"/>
      <c r="U21" s="291"/>
    </row>
    <row r="22" spans="1:21" ht="15.6" hidden="1" customHeight="1" x14ac:dyDescent="0.2">
      <c r="A22" s="136" t="s">
        <v>91</v>
      </c>
      <c r="B22" s="137">
        <v>5</v>
      </c>
      <c r="C22" s="137">
        <v>5</v>
      </c>
      <c r="D22" s="137">
        <v>0</v>
      </c>
      <c r="E22" s="138">
        <v>375</v>
      </c>
      <c r="F22" s="138">
        <v>480</v>
      </c>
      <c r="G22" s="139">
        <v>28</v>
      </c>
      <c r="H22" s="137">
        <v>1.9</v>
      </c>
      <c r="I22" s="137">
        <v>2.4</v>
      </c>
      <c r="J22" s="137">
        <v>26.3</v>
      </c>
      <c r="K22" s="290"/>
      <c r="L22" s="123"/>
      <c r="M22" s="123"/>
      <c r="N22" s="123"/>
      <c r="O22" s="123"/>
      <c r="P22" s="123"/>
      <c r="Q22" s="123"/>
      <c r="R22" s="123"/>
      <c r="S22" s="291"/>
      <c r="T22" s="291"/>
      <c r="U22" s="291"/>
    </row>
    <row r="23" spans="1:21" ht="15.6" hidden="1" customHeight="1" x14ac:dyDescent="0.2">
      <c r="A23" s="136" t="s">
        <v>92</v>
      </c>
      <c r="B23" s="137">
        <v>0</v>
      </c>
      <c r="C23" s="137">
        <v>0</v>
      </c>
      <c r="D23" s="137">
        <v>0</v>
      </c>
      <c r="E23" s="138">
        <v>0</v>
      </c>
      <c r="F23" s="138">
        <v>0</v>
      </c>
      <c r="G23" s="139">
        <v>0</v>
      </c>
      <c r="H23" s="137">
        <v>0</v>
      </c>
      <c r="I23" s="137">
        <v>0</v>
      </c>
      <c r="J23" s="137">
        <v>0</v>
      </c>
      <c r="K23" s="290"/>
      <c r="L23" s="123"/>
      <c r="M23" s="123"/>
      <c r="N23" s="123"/>
      <c r="O23" s="123"/>
      <c r="P23" s="123"/>
      <c r="Q23" s="123"/>
      <c r="R23" s="123"/>
      <c r="S23" s="291"/>
      <c r="T23" s="291"/>
      <c r="U23" s="291"/>
    </row>
    <row r="24" spans="1:21" ht="15.6" hidden="1" customHeight="1" x14ac:dyDescent="0.2">
      <c r="A24" s="136" t="s">
        <v>93</v>
      </c>
      <c r="B24" s="137">
        <v>0</v>
      </c>
      <c r="C24" s="137">
        <v>0</v>
      </c>
      <c r="D24" s="137">
        <v>0</v>
      </c>
      <c r="E24" s="138">
        <v>0</v>
      </c>
      <c r="F24" s="138">
        <v>0</v>
      </c>
      <c r="G24" s="139">
        <v>0</v>
      </c>
      <c r="H24" s="137">
        <v>0</v>
      </c>
      <c r="I24" s="137">
        <v>0</v>
      </c>
      <c r="J24" s="137">
        <v>0</v>
      </c>
      <c r="K24" s="290"/>
      <c r="L24" s="123"/>
      <c r="M24" s="123"/>
      <c r="N24" s="123"/>
      <c r="O24" s="123"/>
      <c r="P24" s="123"/>
      <c r="Q24" s="123"/>
      <c r="R24" s="123"/>
      <c r="S24" s="291"/>
      <c r="T24" s="291"/>
      <c r="U24" s="291"/>
    </row>
    <row r="25" spans="1:21" ht="15.6" customHeight="1" x14ac:dyDescent="0.2">
      <c r="A25" s="136" t="s">
        <v>94</v>
      </c>
      <c r="B25" s="137">
        <v>190</v>
      </c>
      <c r="C25" s="137">
        <v>199.4</v>
      </c>
      <c r="D25" s="137">
        <v>4.9000000000000004</v>
      </c>
      <c r="E25" s="138">
        <v>406</v>
      </c>
      <c r="F25" s="138">
        <v>442.10732196589765</v>
      </c>
      <c r="G25" s="139">
        <v>8.9</v>
      </c>
      <c r="H25" s="137">
        <v>77.099999999999994</v>
      </c>
      <c r="I25" s="137">
        <v>88.2</v>
      </c>
      <c r="J25" s="137">
        <v>14.4</v>
      </c>
      <c r="K25" s="290"/>
      <c r="L25" s="123"/>
      <c r="M25" s="123"/>
      <c r="N25" s="123"/>
      <c r="O25" s="123"/>
      <c r="P25" s="123"/>
      <c r="Q25" s="123"/>
      <c r="R25" s="123"/>
      <c r="S25" s="291"/>
      <c r="T25" s="291"/>
      <c r="U25" s="291"/>
    </row>
    <row r="26" spans="1:21" ht="15.6" customHeight="1" x14ac:dyDescent="0.2">
      <c r="A26" s="132" t="s">
        <v>95</v>
      </c>
      <c r="B26" s="133">
        <v>58.5</v>
      </c>
      <c r="C26" s="133">
        <v>46.900000000000006</v>
      </c>
      <c r="D26" s="133">
        <v>-19.8</v>
      </c>
      <c r="E26" s="134">
        <v>2314.4752136752136</v>
      </c>
      <c r="F26" s="134">
        <v>2294.2601279317696</v>
      </c>
      <c r="G26" s="133">
        <v>-0.9</v>
      </c>
      <c r="H26" s="133">
        <v>135.4</v>
      </c>
      <c r="I26" s="133">
        <v>107.6</v>
      </c>
      <c r="J26" s="133">
        <v>-20.5</v>
      </c>
      <c r="K26" s="289"/>
      <c r="L26" s="123"/>
      <c r="M26" s="123"/>
      <c r="N26" s="123"/>
      <c r="O26" s="123"/>
      <c r="P26" s="123"/>
      <c r="Q26" s="123"/>
      <c r="R26" s="123"/>
      <c r="S26" s="123"/>
      <c r="T26" s="123"/>
      <c r="U26" s="123"/>
    </row>
    <row r="27" spans="1:21" ht="15.6" customHeight="1" x14ac:dyDescent="0.2">
      <c r="A27" s="136" t="s">
        <v>96</v>
      </c>
      <c r="B27" s="137">
        <v>8.1999999999999993</v>
      </c>
      <c r="C27" s="137">
        <v>7.9</v>
      </c>
      <c r="D27" s="137">
        <v>-3.7</v>
      </c>
      <c r="E27" s="138">
        <v>1500.8292682926829</v>
      </c>
      <c r="F27" s="138">
        <v>1497.2405063291139</v>
      </c>
      <c r="G27" s="139">
        <v>-0.2</v>
      </c>
      <c r="H27" s="137">
        <v>12.3</v>
      </c>
      <c r="I27" s="137">
        <v>11.8</v>
      </c>
      <c r="J27" s="137">
        <v>-4.0999999999999996</v>
      </c>
      <c r="K27" s="290"/>
      <c r="L27" s="123"/>
      <c r="M27" s="123"/>
      <c r="N27" s="123"/>
      <c r="O27" s="123"/>
      <c r="P27" s="123"/>
      <c r="Q27" s="123"/>
      <c r="R27" s="123"/>
      <c r="S27" s="291"/>
      <c r="T27" s="291"/>
      <c r="U27" s="291"/>
    </row>
    <row r="28" spans="1:21" ht="15.6" hidden="1" customHeight="1" x14ac:dyDescent="0.2">
      <c r="A28" s="136" t="s">
        <v>97</v>
      </c>
      <c r="B28" s="137">
        <v>0</v>
      </c>
      <c r="C28" s="137">
        <v>0</v>
      </c>
      <c r="D28" s="137">
        <v>0</v>
      </c>
      <c r="E28" s="138">
        <v>0</v>
      </c>
      <c r="F28" s="138">
        <v>0</v>
      </c>
      <c r="G28" s="139">
        <v>0</v>
      </c>
      <c r="H28" s="137">
        <v>0</v>
      </c>
      <c r="I28" s="137">
        <v>0</v>
      </c>
      <c r="J28" s="137">
        <v>0</v>
      </c>
      <c r="K28" s="290"/>
      <c r="L28" s="123"/>
      <c r="M28" s="123"/>
      <c r="N28" s="123"/>
      <c r="O28" s="123"/>
      <c r="P28" s="123"/>
      <c r="Q28" s="123"/>
      <c r="R28" s="123"/>
      <c r="S28" s="291"/>
      <c r="T28" s="291"/>
      <c r="U28" s="291"/>
    </row>
    <row r="29" spans="1:21" ht="15.6" customHeight="1" x14ac:dyDescent="0.2">
      <c r="A29" s="136" t="s">
        <v>98</v>
      </c>
      <c r="B29" s="137">
        <v>40</v>
      </c>
      <c r="C29" s="137">
        <v>28.7</v>
      </c>
      <c r="D29" s="137">
        <v>-28.3</v>
      </c>
      <c r="E29" s="138">
        <v>2400</v>
      </c>
      <c r="F29" s="138">
        <v>2400</v>
      </c>
      <c r="G29" s="139">
        <v>0</v>
      </c>
      <c r="H29" s="137">
        <v>96</v>
      </c>
      <c r="I29" s="137">
        <v>68.900000000000006</v>
      </c>
      <c r="J29" s="137">
        <v>-28.2</v>
      </c>
      <c r="K29" s="290"/>
      <c r="L29" s="123"/>
      <c r="M29" s="123"/>
      <c r="N29" s="123"/>
      <c r="O29" s="123"/>
      <c r="P29" s="123"/>
      <c r="Q29" s="123"/>
      <c r="R29" s="123"/>
      <c r="S29" s="291"/>
      <c r="T29" s="291"/>
      <c r="U29" s="291"/>
    </row>
    <row r="30" spans="1:21" ht="15.6" customHeight="1" x14ac:dyDescent="0.2">
      <c r="A30" s="136" t="s">
        <v>99</v>
      </c>
      <c r="B30" s="137">
        <v>10.3</v>
      </c>
      <c r="C30" s="137">
        <v>10.3</v>
      </c>
      <c r="D30" s="137">
        <v>0</v>
      </c>
      <c r="E30" s="138">
        <v>2630.0970873786405</v>
      </c>
      <c r="F30" s="138">
        <v>2610.9320388349515</v>
      </c>
      <c r="G30" s="139">
        <v>-0.7</v>
      </c>
      <c r="H30" s="137">
        <v>27.1</v>
      </c>
      <c r="I30" s="137">
        <v>26.9</v>
      </c>
      <c r="J30" s="137">
        <v>-0.7</v>
      </c>
      <c r="K30" s="290"/>
      <c r="L30" s="123"/>
      <c r="M30" s="123"/>
      <c r="N30" s="123"/>
      <c r="O30" s="123"/>
      <c r="P30" s="123"/>
      <c r="Q30" s="123"/>
      <c r="R30" s="123"/>
      <c r="S30" s="291"/>
      <c r="T30" s="291"/>
      <c r="U30" s="291"/>
    </row>
    <row r="31" spans="1:21" ht="15.6" customHeight="1" x14ac:dyDescent="0.2">
      <c r="A31" s="132" t="s">
        <v>100</v>
      </c>
      <c r="B31" s="133">
        <v>205.8</v>
      </c>
      <c r="C31" s="133">
        <v>188.6</v>
      </c>
      <c r="D31" s="133">
        <v>-8.4</v>
      </c>
      <c r="E31" s="134">
        <v>1562.8168124392612</v>
      </c>
      <c r="F31" s="134">
        <v>1590.0954400848357</v>
      </c>
      <c r="G31" s="133">
        <v>1.7</v>
      </c>
      <c r="H31" s="133">
        <v>321.60000000000002</v>
      </c>
      <c r="I31" s="133">
        <v>299.8</v>
      </c>
      <c r="J31" s="133">
        <v>-6.8</v>
      </c>
      <c r="K31" s="289"/>
      <c r="L31" s="123"/>
      <c r="M31" s="123"/>
      <c r="N31" s="123"/>
      <c r="O31" s="123"/>
      <c r="P31" s="123"/>
      <c r="Q31" s="123"/>
      <c r="R31" s="123"/>
      <c r="S31" s="123"/>
      <c r="T31" s="123"/>
      <c r="U31" s="123"/>
    </row>
    <row r="32" spans="1:21" ht="15.6" customHeight="1" x14ac:dyDescent="0.2">
      <c r="A32" s="136" t="s">
        <v>101</v>
      </c>
      <c r="B32" s="137">
        <v>150.30000000000001</v>
      </c>
      <c r="C32" s="137">
        <v>144.6</v>
      </c>
      <c r="D32" s="137">
        <v>-3.8</v>
      </c>
      <c r="E32" s="138">
        <v>1335.5143047238853</v>
      </c>
      <c r="F32" s="138">
        <v>1367.8367911479945</v>
      </c>
      <c r="G32" s="139">
        <v>2.4</v>
      </c>
      <c r="H32" s="137">
        <v>200.7</v>
      </c>
      <c r="I32" s="137">
        <v>197.8</v>
      </c>
      <c r="J32" s="137">
        <v>-1.4</v>
      </c>
      <c r="K32" s="290"/>
      <c r="L32" s="123"/>
      <c r="M32" s="123"/>
      <c r="N32" s="123"/>
      <c r="O32" s="123"/>
      <c r="P32" s="123"/>
      <c r="Q32" s="123"/>
      <c r="R32" s="123"/>
      <c r="S32" s="31"/>
      <c r="T32" s="31"/>
      <c r="U32" s="31"/>
    </row>
    <row r="33" spans="1:21" ht="15.6" customHeight="1" x14ac:dyDescent="0.2">
      <c r="A33" s="136" t="s">
        <v>102</v>
      </c>
      <c r="B33" s="137">
        <v>4.7</v>
      </c>
      <c r="C33" s="137">
        <v>4.7</v>
      </c>
      <c r="D33" s="137">
        <v>0</v>
      </c>
      <c r="E33" s="138">
        <v>1169</v>
      </c>
      <c r="F33" s="138">
        <v>1158</v>
      </c>
      <c r="G33" s="139">
        <v>-0.9</v>
      </c>
      <c r="H33" s="137">
        <v>5.5</v>
      </c>
      <c r="I33" s="137">
        <v>5.4</v>
      </c>
      <c r="J33" s="137">
        <v>-1.8</v>
      </c>
      <c r="K33" s="290"/>
      <c r="L33" s="123"/>
      <c r="M33" s="123"/>
      <c r="N33" s="123"/>
      <c r="O33" s="123"/>
      <c r="P33" s="123"/>
      <c r="Q33" s="123"/>
      <c r="R33" s="123"/>
      <c r="S33" s="291"/>
      <c r="T33" s="291"/>
      <c r="U33" s="291"/>
    </row>
    <row r="34" spans="1:21" ht="15.6" customHeight="1" x14ac:dyDescent="0.2">
      <c r="A34" s="136" t="s">
        <v>103</v>
      </c>
      <c r="B34" s="137">
        <v>0.4</v>
      </c>
      <c r="C34" s="137">
        <v>0.4</v>
      </c>
      <c r="D34" s="137">
        <v>0</v>
      </c>
      <c r="E34" s="138">
        <v>1360</v>
      </c>
      <c r="F34" s="138">
        <v>1054</v>
      </c>
      <c r="G34" s="139">
        <v>-22.5</v>
      </c>
      <c r="H34" s="137">
        <v>0.5</v>
      </c>
      <c r="I34" s="137">
        <v>0.4</v>
      </c>
      <c r="J34" s="137">
        <v>-20</v>
      </c>
      <c r="K34" s="290"/>
      <c r="L34" s="123"/>
      <c r="M34" s="123"/>
      <c r="N34" s="123"/>
      <c r="O34" s="123"/>
      <c r="P34" s="123"/>
      <c r="Q34" s="123"/>
      <c r="R34" s="123"/>
      <c r="S34" s="291"/>
      <c r="T34" s="291"/>
      <c r="U34" s="291"/>
    </row>
    <row r="35" spans="1:21" ht="15.6" customHeight="1" x14ac:dyDescent="0.2">
      <c r="A35" s="136" t="s">
        <v>104</v>
      </c>
      <c r="B35" s="137">
        <v>50.4</v>
      </c>
      <c r="C35" s="137">
        <v>38.9</v>
      </c>
      <c r="D35" s="137">
        <v>-22.8</v>
      </c>
      <c r="E35" s="138">
        <v>2279</v>
      </c>
      <c r="F35" s="138">
        <v>2474</v>
      </c>
      <c r="G35" s="139">
        <v>8.6</v>
      </c>
      <c r="H35" s="137">
        <v>114.9</v>
      </c>
      <c r="I35" s="137">
        <v>96.2</v>
      </c>
      <c r="J35" s="137">
        <v>-16.3</v>
      </c>
      <c r="K35" s="290"/>
      <c r="L35" s="123"/>
      <c r="M35" s="123"/>
      <c r="N35" s="123"/>
      <c r="O35" s="123"/>
      <c r="P35" s="123"/>
      <c r="Q35" s="123"/>
      <c r="R35" s="123"/>
      <c r="S35" s="291"/>
      <c r="T35" s="291"/>
      <c r="U35" s="291"/>
    </row>
    <row r="36" spans="1:21" ht="15.6" customHeight="1" x14ac:dyDescent="0.2">
      <c r="A36" s="132" t="s">
        <v>105</v>
      </c>
      <c r="B36" s="133">
        <v>208.5</v>
      </c>
      <c r="C36" s="133">
        <v>183.8</v>
      </c>
      <c r="D36" s="133">
        <v>-11.8</v>
      </c>
      <c r="E36" s="134">
        <v>1356.9208633093526</v>
      </c>
      <c r="F36" s="134">
        <v>1680.1104461371053</v>
      </c>
      <c r="G36" s="133">
        <v>23.8</v>
      </c>
      <c r="H36" s="133">
        <v>282.90000000000003</v>
      </c>
      <c r="I36" s="133">
        <v>308.8</v>
      </c>
      <c r="J36" s="133">
        <v>9.1999999999999993</v>
      </c>
      <c r="K36" s="289"/>
      <c r="L36" s="123"/>
      <c r="M36" s="123"/>
      <c r="N36" s="123"/>
      <c r="O36" s="123"/>
      <c r="P36" s="123"/>
      <c r="Q36" s="123"/>
      <c r="R36" s="123"/>
      <c r="S36" s="123"/>
      <c r="T36" s="123"/>
      <c r="U36" s="123"/>
    </row>
    <row r="37" spans="1:21" ht="15.6" customHeight="1" x14ac:dyDescent="0.2">
      <c r="A37" s="136" t="s">
        <v>106</v>
      </c>
      <c r="B37" s="137">
        <v>141.1</v>
      </c>
      <c r="C37" s="137">
        <v>122.4</v>
      </c>
      <c r="D37" s="137">
        <v>-13.3</v>
      </c>
      <c r="E37" s="138">
        <v>1320.243798724309</v>
      </c>
      <c r="F37" s="138">
        <v>1725.0539215686274</v>
      </c>
      <c r="G37" s="139">
        <v>30.7</v>
      </c>
      <c r="H37" s="137">
        <v>186.3</v>
      </c>
      <c r="I37" s="137">
        <v>211.1</v>
      </c>
      <c r="J37" s="137">
        <v>13.3</v>
      </c>
      <c r="K37" s="290"/>
      <c r="L37" s="123"/>
      <c r="M37" s="123"/>
      <c r="N37" s="123"/>
      <c r="O37" s="123"/>
      <c r="P37" s="123"/>
      <c r="Q37" s="123"/>
      <c r="R37" s="123"/>
      <c r="S37" s="291"/>
      <c r="T37" s="291"/>
      <c r="U37" s="123"/>
    </row>
    <row r="38" spans="1:21" ht="15.6" customHeight="1" x14ac:dyDescent="0.2">
      <c r="A38" s="136" t="s">
        <v>107</v>
      </c>
      <c r="B38" s="137">
        <v>34.400000000000006</v>
      </c>
      <c r="C38" s="137">
        <v>31.1</v>
      </c>
      <c r="D38" s="137">
        <v>-9.6</v>
      </c>
      <c r="E38" s="138">
        <v>1566.4127906976744</v>
      </c>
      <c r="F38" s="138">
        <v>1735.2122186495174</v>
      </c>
      <c r="G38" s="139">
        <v>10.8</v>
      </c>
      <c r="H38" s="137">
        <v>53.9</v>
      </c>
      <c r="I38" s="137">
        <v>54</v>
      </c>
      <c r="J38" s="137">
        <v>0.2</v>
      </c>
      <c r="K38" s="290"/>
      <c r="L38" s="123"/>
      <c r="M38" s="123"/>
      <c r="N38" s="123"/>
      <c r="O38" s="123"/>
      <c r="P38" s="123"/>
      <c r="Q38" s="123"/>
      <c r="R38" s="123"/>
      <c r="S38" s="291"/>
      <c r="T38" s="291"/>
      <c r="U38" s="291"/>
    </row>
    <row r="39" spans="1:21" ht="15.6" customHeight="1" x14ac:dyDescent="0.2">
      <c r="A39" s="136" t="s">
        <v>108</v>
      </c>
      <c r="B39" s="137">
        <v>33</v>
      </c>
      <c r="C39" s="137">
        <v>30.299999999999997</v>
      </c>
      <c r="D39" s="137">
        <v>-8.1999999999999993</v>
      </c>
      <c r="E39" s="138">
        <v>1295.3636363636363</v>
      </c>
      <c r="F39" s="138">
        <v>1442</v>
      </c>
      <c r="G39" s="139">
        <v>11.3</v>
      </c>
      <c r="H39" s="137">
        <v>42.7</v>
      </c>
      <c r="I39" s="137">
        <v>43.7</v>
      </c>
      <c r="J39" s="137">
        <v>2.2999999999999998</v>
      </c>
      <c r="K39" s="290"/>
      <c r="L39" s="123"/>
      <c r="M39" s="123"/>
      <c r="N39" s="123"/>
      <c r="O39" s="123"/>
      <c r="P39" s="123"/>
      <c r="Q39" s="123"/>
      <c r="R39" s="123"/>
      <c r="S39" s="291"/>
      <c r="T39" s="291"/>
      <c r="U39" s="291"/>
    </row>
    <row r="40" spans="1:21" ht="15.6" customHeight="1" x14ac:dyDescent="0.2">
      <c r="A40" s="132" t="s">
        <v>109</v>
      </c>
      <c r="B40" s="133">
        <v>436.5</v>
      </c>
      <c r="C40" s="133">
        <v>423.09999999999997</v>
      </c>
      <c r="D40" s="133">
        <v>-3.1</v>
      </c>
      <c r="E40" s="134">
        <v>460.61397479954184</v>
      </c>
      <c r="F40" s="134">
        <v>402.44173954147954</v>
      </c>
      <c r="G40" s="133">
        <v>-12.6</v>
      </c>
      <c r="H40" s="133">
        <v>200.89999999999998</v>
      </c>
      <c r="I40" s="133">
        <v>170.4</v>
      </c>
      <c r="J40" s="133">
        <v>-15.2</v>
      </c>
      <c r="K40" s="289"/>
      <c r="L40" s="123"/>
      <c r="M40" s="123"/>
      <c r="N40" s="123"/>
      <c r="O40" s="123"/>
      <c r="P40" s="123"/>
      <c r="Q40" s="123"/>
      <c r="R40" s="123"/>
      <c r="S40" s="123"/>
      <c r="T40" s="123"/>
      <c r="U40" s="123"/>
    </row>
    <row r="41" spans="1:21" ht="15.6" customHeight="1" x14ac:dyDescent="0.2">
      <c r="A41" s="201" t="s">
        <v>110</v>
      </c>
      <c r="B41" s="216">
        <v>472.8</v>
      </c>
      <c r="C41" s="216">
        <v>419.3</v>
      </c>
      <c r="D41" s="216">
        <v>-11.3</v>
      </c>
      <c r="E41" s="217">
        <v>1565.0222081218274</v>
      </c>
      <c r="F41" s="217">
        <v>1708.3164798473645</v>
      </c>
      <c r="G41" s="216">
        <v>9.1999999999999993</v>
      </c>
      <c r="H41" s="216">
        <v>739.90000000000009</v>
      </c>
      <c r="I41" s="216">
        <v>716.2</v>
      </c>
      <c r="J41" s="216">
        <v>-3.2</v>
      </c>
      <c r="K41" s="289"/>
      <c r="L41" s="123"/>
      <c r="M41" s="123"/>
      <c r="N41" s="123"/>
      <c r="O41" s="123"/>
      <c r="P41" s="123"/>
      <c r="Q41" s="123"/>
      <c r="R41" s="123"/>
      <c r="S41" s="123"/>
      <c r="T41" s="123"/>
      <c r="U41" s="123"/>
    </row>
    <row r="42" spans="1:21" ht="15.6" customHeight="1" x14ac:dyDescent="0.2">
      <c r="A42" s="218" t="s">
        <v>56</v>
      </c>
      <c r="B42" s="219">
        <v>909.3</v>
      </c>
      <c r="C42" s="219">
        <v>842.4</v>
      </c>
      <c r="D42" s="219">
        <v>-7.4</v>
      </c>
      <c r="E42" s="220">
        <v>1034.8625316177279</v>
      </c>
      <c r="F42" s="220">
        <v>1052.4337606837607</v>
      </c>
      <c r="G42" s="219">
        <v>1.7</v>
      </c>
      <c r="H42" s="219">
        <v>940.80000000000007</v>
      </c>
      <c r="I42" s="219">
        <v>886.6</v>
      </c>
      <c r="J42" s="219">
        <v>-5.8</v>
      </c>
      <c r="K42" s="289"/>
      <c r="L42" s="123"/>
      <c r="M42" s="123"/>
      <c r="N42" s="123"/>
      <c r="O42" s="123"/>
      <c r="P42" s="123"/>
      <c r="Q42" s="123"/>
      <c r="R42" s="123"/>
      <c r="S42" s="123"/>
      <c r="T42" s="123"/>
      <c r="U42" s="123"/>
    </row>
    <row r="43" spans="1:21" ht="15.6" customHeight="1" x14ac:dyDescent="0.2">
      <c r="A43" s="19" t="s">
        <v>7</v>
      </c>
      <c r="B43" s="31"/>
      <c r="C43" s="31"/>
      <c r="D43" s="31"/>
      <c r="E43" s="31"/>
      <c r="F43" s="31"/>
      <c r="G43" s="31"/>
      <c r="H43" s="31"/>
      <c r="I43" s="31"/>
      <c r="J43" s="31"/>
      <c r="K43" s="291"/>
      <c r="L43" s="123"/>
      <c r="M43" s="123"/>
      <c r="N43" s="123"/>
      <c r="O43" s="123"/>
      <c r="P43" s="123"/>
      <c r="Q43" s="123"/>
      <c r="R43" s="123"/>
      <c r="S43" s="291"/>
      <c r="T43" s="291"/>
      <c r="U43" s="291"/>
    </row>
    <row r="44" spans="1:21" ht="15.6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</row>
    <row r="45" spans="1:21" ht="20.10000000000000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45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L21" sqref="L21"/>
    </sheetView>
  </sheetViews>
  <sheetFormatPr defaultColWidth="11.42578125" defaultRowHeight="12.75" customHeight="1" x14ac:dyDescent="0.2"/>
  <cols>
    <col min="1" max="1" width="20.85546875" style="257" customWidth="1"/>
    <col min="2" max="2" width="11.28515625" style="257" customWidth="1"/>
    <col min="3" max="3" width="15.85546875" style="257" customWidth="1"/>
    <col min="4" max="4" width="11" style="257" customWidth="1"/>
    <col min="5" max="6" width="11.28515625" style="257" customWidth="1"/>
    <col min="7" max="7" width="12.140625" style="257" customWidth="1"/>
    <col min="8" max="8" width="11.28515625" style="257" customWidth="1"/>
    <col min="9" max="9" width="12.5703125" style="257" customWidth="1"/>
    <col min="10" max="10" width="11.140625" style="257" customWidth="1"/>
    <col min="11" max="12" width="12" style="257" customWidth="1"/>
    <col min="13" max="214" width="11.42578125" style="257" customWidth="1"/>
  </cols>
  <sheetData>
    <row r="1" spans="1:16" ht="38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6" ht="15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6" ht="1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6" ht="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6" ht="19.5" customHeight="1" x14ac:dyDescent="0.2">
      <c r="A5" s="637" t="s">
        <v>63</v>
      </c>
      <c r="B5" s="632" t="s">
        <v>64</v>
      </c>
      <c r="C5" s="632"/>
      <c r="D5" s="632"/>
      <c r="E5" s="633" t="s">
        <v>65</v>
      </c>
      <c r="F5" s="633"/>
      <c r="G5" s="633"/>
      <c r="H5" s="632" t="s">
        <v>66</v>
      </c>
      <c r="I5" s="632"/>
      <c r="J5" s="632"/>
    </row>
    <row r="6" spans="1:16" ht="19.5" customHeight="1" x14ac:dyDescent="0.2">
      <c r="A6" s="644"/>
      <c r="B6" s="258" t="s">
        <v>2</v>
      </c>
      <c r="C6" s="259" t="s">
        <v>5</v>
      </c>
      <c r="D6" s="259" t="s">
        <v>67</v>
      </c>
      <c r="E6" s="259" t="s">
        <v>2</v>
      </c>
      <c r="F6" s="259" t="s">
        <v>5</v>
      </c>
      <c r="G6" s="259" t="s">
        <v>67</v>
      </c>
      <c r="H6" s="259" t="s">
        <v>2</v>
      </c>
      <c r="I6" s="259" t="s">
        <v>5</v>
      </c>
      <c r="J6" s="260" t="s">
        <v>67</v>
      </c>
    </row>
    <row r="7" spans="1:16" ht="19.5" customHeight="1" x14ac:dyDescent="0.2">
      <c r="A7" s="645"/>
      <c r="B7" s="276" t="s">
        <v>68</v>
      </c>
      <c r="C7" s="263" t="s">
        <v>69</v>
      </c>
      <c r="D7" s="264" t="s">
        <v>70</v>
      </c>
      <c r="E7" s="262" t="s">
        <v>71</v>
      </c>
      <c r="F7" s="262" t="s">
        <v>72</v>
      </c>
      <c r="G7" s="263" t="s">
        <v>73</v>
      </c>
      <c r="H7" s="264" t="s">
        <v>74</v>
      </c>
      <c r="I7" s="262" t="s">
        <v>75</v>
      </c>
      <c r="J7" s="262" t="s">
        <v>76</v>
      </c>
      <c r="K7" s="265"/>
    </row>
    <row r="8" spans="1:16" ht="15" customHeight="1" x14ac:dyDescent="0.2">
      <c r="A8" s="448" t="s">
        <v>77</v>
      </c>
      <c r="B8" s="439">
        <v>4.0999999999999996</v>
      </c>
      <c r="C8" s="476">
        <v>4.0999999999999996</v>
      </c>
      <c r="D8" s="476">
        <v>0</v>
      </c>
      <c r="E8" s="477">
        <v>1013.9024390243903</v>
      </c>
      <c r="F8" s="477">
        <v>1050.6097560975611</v>
      </c>
      <c r="G8" s="476">
        <v>3.6</v>
      </c>
      <c r="H8" s="476">
        <v>4.2</v>
      </c>
      <c r="I8" s="476">
        <v>4.3000000000000007</v>
      </c>
      <c r="J8" s="476">
        <v>2.4</v>
      </c>
      <c r="K8" s="268"/>
    </row>
    <row r="9" spans="1:16" ht="15" hidden="1" customHeight="1" x14ac:dyDescent="0.2">
      <c r="A9" s="450" t="s">
        <v>78</v>
      </c>
      <c r="B9" s="440">
        <v>0</v>
      </c>
      <c r="C9" s="466">
        <v>0</v>
      </c>
      <c r="D9" s="464">
        <v>0</v>
      </c>
      <c r="E9" s="465">
        <v>0</v>
      </c>
      <c r="F9" s="465">
        <v>0</v>
      </c>
      <c r="G9" s="464">
        <v>0</v>
      </c>
      <c r="H9" s="466">
        <v>0</v>
      </c>
      <c r="I9" s="466">
        <v>0</v>
      </c>
      <c r="J9" s="466">
        <v>0</v>
      </c>
      <c r="K9" s="268"/>
    </row>
    <row r="10" spans="1:16" ht="15" customHeight="1" x14ac:dyDescent="0.2">
      <c r="A10" s="450" t="s">
        <v>79</v>
      </c>
      <c r="B10" s="440">
        <v>2.9</v>
      </c>
      <c r="C10" s="466">
        <v>2.9</v>
      </c>
      <c r="D10" s="464">
        <v>0</v>
      </c>
      <c r="E10" s="465">
        <v>1054</v>
      </c>
      <c r="F10" s="451">
        <v>1091</v>
      </c>
      <c r="G10" s="464">
        <v>3.5</v>
      </c>
      <c r="H10" s="466">
        <v>3.1</v>
      </c>
      <c r="I10" s="466">
        <v>3.2</v>
      </c>
      <c r="J10" s="466">
        <v>3.2</v>
      </c>
      <c r="K10" s="278"/>
      <c r="P10" s="267"/>
    </row>
    <row r="11" spans="1:16" ht="15" hidden="1" customHeight="1" x14ac:dyDescent="0.2">
      <c r="A11" s="504" t="s">
        <v>80</v>
      </c>
      <c r="B11" s="440">
        <v>0</v>
      </c>
      <c r="C11" s="440">
        <v>0</v>
      </c>
      <c r="D11" s="464">
        <v>0</v>
      </c>
      <c r="E11" s="451">
        <v>0</v>
      </c>
      <c r="F11" s="451">
        <v>0</v>
      </c>
      <c r="G11" s="464">
        <v>0</v>
      </c>
      <c r="H11" s="466">
        <v>0</v>
      </c>
      <c r="I11" s="466">
        <v>0</v>
      </c>
      <c r="J11" s="466">
        <v>0</v>
      </c>
      <c r="K11" s="268"/>
      <c r="P11" s="267"/>
    </row>
    <row r="12" spans="1:16" ht="15" hidden="1" customHeight="1" x14ac:dyDescent="0.2">
      <c r="A12" s="504" t="s">
        <v>81</v>
      </c>
      <c r="B12" s="440">
        <v>0</v>
      </c>
      <c r="C12" s="466">
        <v>0</v>
      </c>
      <c r="D12" s="464">
        <v>0</v>
      </c>
      <c r="E12" s="465">
        <v>0</v>
      </c>
      <c r="F12" s="451">
        <v>0</v>
      </c>
      <c r="G12" s="464">
        <v>0</v>
      </c>
      <c r="H12" s="466">
        <v>0</v>
      </c>
      <c r="I12" s="466">
        <v>0</v>
      </c>
      <c r="J12" s="466">
        <v>0</v>
      </c>
      <c r="K12" s="268"/>
      <c r="P12" s="267"/>
    </row>
    <row r="13" spans="1:16" ht="15" customHeight="1" x14ac:dyDescent="0.2">
      <c r="A13" s="450" t="s">
        <v>82</v>
      </c>
      <c r="B13" s="440">
        <v>1.2</v>
      </c>
      <c r="C13" s="466">
        <v>1.2</v>
      </c>
      <c r="D13" s="464">
        <v>0</v>
      </c>
      <c r="E13" s="465">
        <v>917</v>
      </c>
      <c r="F13" s="451">
        <v>953</v>
      </c>
      <c r="G13" s="464">
        <v>3.9</v>
      </c>
      <c r="H13" s="466">
        <v>1.1000000000000001</v>
      </c>
      <c r="I13" s="466">
        <v>1.1000000000000001</v>
      </c>
      <c r="J13" s="466">
        <v>0</v>
      </c>
      <c r="K13" s="292"/>
      <c r="P13" s="267"/>
    </row>
    <row r="14" spans="1:16" ht="15" hidden="1" customHeight="1" x14ac:dyDescent="0.2">
      <c r="A14" s="493" t="s">
        <v>83</v>
      </c>
      <c r="B14" s="440">
        <v>0</v>
      </c>
      <c r="C14" s="466">
        <v>0</v>
      </c>
      <c r="D14" s="464">
        <v>0</v>
      </c>
      <c r="E14" s="465">
        <v>0</v>
      </c>
      <c r="F14" s="465">
        <v>0</v>
      </c>
      <c r="G14" s="464">
        <v>0</v>
      </c>
      <c r="H14" s="466">
        <v>0</v>
      </c>
      <c r="I14" s="466">
        <v>0</v>
      </c>
      <c r="J14" s="466">
        <v>0</v>
      </c>
      <c r="K14" s="268"/>
      <c r="P14" s="267"/>
    </row>
    <row r="15" spans="1:16" ht="15" hidden="1" customHeight="1" x14ac:dyDescent="0.2">
      <c r="A15" s="493" t="s">
        <v>84</v>
      </c>
      <c r="B15" s="440">
        <v>0</v>
      </c>
      <c r="C15" s="466">
        <v>0</v>
      </c>
      <c r="D15" s="464">
        <v>0</v>
      </c>
      <c r="E15" s="465">
        <v>0</v>
      </c>
      <c r="F15" s="465">
        <v>0</v>
      </c>
      <c r="G15" s="464">
        <v>0</v>
      </c>
      <c r="H15" s="466">
        <v>0</v>
      </c>
      <c r="I15" s="466">
        <v>0</v>
      </c>
      <c r="J15" s="466">
        <v>0</v>
      </c>
      <c r="K15" s="268"/>
      <c r="P15" s="267"/>
    </row>
    <row r="16" spans="1:16" ht="15" customHeight="1" x14ac:dyDescent="0.2">
      <c r="A16" s="448" t="s">
        <v>85</v>
      </c>
      <c r="B16" s="476">
        <v>52.5</v>
      </c>
      <c r="C16" s="476">
        <v>52.5</v>
      </c>
      <c r="D16" s="476">
        <v>0</v>
      </c>
      <c r="E16" s="477">
        <v>1338.0952380952381</v>
      </c>
      <c r="F16" s="477">
        <v>1341.8095238095239</v>
      </c>
      <c r="G16" s="476">
        <v>0.3</v>
      </c>
      <c r="H16" s="476">
        <v>70.3</v>
      </c>
      <c r="I16" s="476">
        <v>70.5</v>
      </c>
      <c r="J16" s="476">
        <v>0.3</v>
      </c>
      <c r="K16" s="268"/>
      <c r="P16" s="267"/>
    </row>
    <row r="17" spans="1:16" ht="15" hidden="1" customHeight="1" x14ac:dyDescent="0.2">
      <c r="A17" s="493" t="s">
        <v>86</v>
      </c>
      <c r="B17" s="440">
        <v>0</v>
      </c>
      <c r="C17" s="466">
        <v>0</v>
      </c>
      <c r="D17" s="464">
        <v>0</v>
      </c>
      <c r="E17" s="465">
        <v>0</v>
      </c>
      <c r="F17" s="465">
        <v>0</v>
      </c>
      <c r="G17" s="464">
        <v>0</v>
      </c>
      <c r="H17" s="466">
        <v>0</v>
      </c>
      <c r="I17" s="466">
        <v>0</v>
      </c>
      <c r="J17" s="466">
        <v>0</v>
      </c>
      <c r="K17" s="268"/>
      <c r="P17" s="267"/>
    </row>
    <row r="18" spans="1:16" ht="15" hidden="1" customHeight="1" x14ac:dyDescent="0.2">
      <c r="A18" s="493" t="s">
        <v>87</v>
      </c>
      <c r="B18" s="440">
        <v>0</v>
      </c>
      <c r="C18" s="466">
        <v>0</v>
      </c>
      <c r="D18" s="464">
        <v>0</v>
      </c>
      <c r="E18" s="465">
        <v>0</v>
      </c>
      <c r="F18" s="465">
        <v>0</v>
      </c>
      <c r="G18" s="464">
        <v>0</v>
      </c>
      <c r="H18" s="466">
        <v>0</v>
      </c>
      <c r="I18" s="466">
        <v>0</v>
      </c>
      <c r="J18" s="466">
        <v>0</v>
      </c>
      <c r="K18" s="268"/>
      <c r="P18" s="267"/>
    </row>
    <row r="19" spans="1:16" ht="15" customHeight="1" x14ac:dyDescent="0.2">
      <c r="A19" s="450" t="s">
        <v>88</v>
      </c>
      <c r="B19" s="440">
        <v>5</v>
      </c>
      <c r="C19" s="466">
        <v>5</v>
      </c>
      <c r="D19" s="464">
        <v>0</v>
      </c>
      <c r="E19" s="465">
        <v>585</v>
      </c>
      <c r="F19" s="451">
        <v>624</v>
      </c>
      <c r="G19" s="464">
        <v>6.7</v>
      </c>
      <c r="H19" s="466">
        <v>2.9</v>
      </c>
      <c r="I19" s="466">
        <v>3.1</v>
      </c>
      <c r="J19" s="466">
        <v>6.9</v>
      </c>
      <c r="K19" s="268"/>
      <c r="P19" s="267"/>
    </row>
    <row r="20" spans="1:16" ht="15" hidden="1" customHeight="1" x14ac:dyDescent="0.2">
      <c r="A20" s="450" t="s">
        <v>89</v>
      </c>
      <c r="B20" s="440">
        <v>0</v>
      </c>
      <c r="C20" s="466">
        <v>0</v>
      </c>
      <c r="D20" s="464">
        <v>0</v>
      </c>
      <c r="E20" s="465">
        <v>0</v>
      </c>
      <c r="F20" s="451">
        <v>0</v>
      </c>
      <c r="G20" s="464">
        <v>0</v>
      </c>
      <c r="H20" s="466">
        <v>0</v>
      </c>
      <c r="I20" s="466">
        <v>0</v>
      </c>
      <c r="J20" s="466">
        <v>0</v>
      </c>
      <c r="K20" s="268"/>
      <c r="P20" s="267"/>
    </row>
    <row r="21" spans="1:16" ht="15" customHeight="1" x14ac:dyDescent="0.2">
      <c r="A21" s="450" t="s">
        <v>90</v>
      </c>
      <c r="B21" s="440">
        <v>25</v>
      </c>
      <c r="C21" s="466">
        <v>25</v>
      </c>
      <c r="D21" s="464">
        <v>0</v>
      </c>
      <c r="E21" s="451">
        <v>491</v>
      </c>
      <c r="F21" s="451">
        <v>491</v>
      </c>
      <c r="G21" s="464">
        <v>0</v>
      </c>
      <c r="H21" s="466">
        <v>12.3</v>
      </c>
      <c r="I21" s="466">
        <v>12.3</v>
      </c>
      <c r="J21" s="466">
        <v>0</v>
      </c>
      <c r="K21" s="278"/>
      <c r="P21" s="267"/>
    </row>
    <row r="22" spans="1:16" ht="15" customHeight="1" x14ac:dyDescent="0.2">
      <c r="A22" s="450" t="s">
        <v>91</v>
      </c>
      <c r="B22" s="440">
        <v>2.5</v>
      </c>
      <c r="C22" s="466">
        <v>2.5</v>
      </c>
      <c r="D22" s="464">
        <v>0</v>
      </c>
      <c r="E22" s="451">
        <v>420</v>
      </c>
      <c r="F22" s="451">
        <v>420</v>
      </c>
      <c r="G22" s="464">
        <v>0</v>
      </c>
      <c r="H22" s="466">
        <v>1.1000000000000001</v>
      </c>
      <c r="I22" s="466">
        <v>1.1000000000000001</v>
      </c>
      <c r="J22" s="466">
        <v>0</v>
      </c>
      <c r="K22" s="268"/>
      <c r="P22" s="267"/>
    </row>
    <row r="23" spans="1:16" ht="15" hidden="1" customHeight="1" x14ac:dyDescent="0.2">
      <c r="A23" s="450" t="s">
        <v>92</v>
      </c>
      <c r="B23" s="440">
        <v>0</v>
      </c>
      <c r="C23" s="466">
        <v>0</v>
      </c>
      <c r="D23" s="464">
        <v>0</v>
      </c>
      <c r="E23" s="465">
        <v>0</v>
      </c>
      <c r="F23" s="451">
        <v>0</v>
      </c>
      <c r="G23" s="464">
        <v>0</v>
      </c>
      <c r="H23" s="466">
        <v>0</v>
      </c>
      <c r="I23" s="466">
        <v>0</v>
      </c>
      <c r="J23" s="466">
        <v>0</v>
      </c>
      <c r="K23" s="268"/>
      <c r="P23" s="267"/>
    </row>
    <row r="24" spans="1:16" ht="15" hidden="1" customHeight="1" x14ac:dyDescent="0.2">
      <c r="A24" s="450" t="s">
        <v>93</v>
      </c>
      <c r="B24" s="440">
        <v>0</v>
      </c>
      <c r="C24" s="466">
        <v>0</v>
      </c>
      <c r="D24" s="464">
        <v>0</v>
      </c>
      <c r="E24" s="465">
        <v>0</v>
      </c>
      <c r="F24" s="451">
        <v>0</v>
      </c>
      <c r="G24" s="464">
        <v>0</v>
      </c>
      <c r="H24" s="466">
        <v>0</v>
      </c>
      <c r="I24" s="466">
        <v>0</v>
      </c>
      <c r="J24" s="466">
        <v>0</v>
      </c>
      <c r="K24" s="268"/>
      <c r="P24" s="267"/>
    </row>
    <row r="25" spans="1:16" ht="15" customHeight="1" x14ac:dyDescent="0.2">
      <c r="A25" s="450" t="s">
        <v>94</v>
      </c>
      <c r="B25" s="440">
        <v>20</v>
      </c>
      <c r="C25" s="440">
        <v>20</v>
      </c>
      <c r="D25" s="452">
        <v>0</v>
      </c>
      <c r="E25" s="465">
        <v>2700</v>
      </c>
      <c r="F25" s="451">
        <v>2700</v>
      </c>
      <c r="G25" s="464">
        <v>0</v>
      </c>
      <c r="H25" s="466">
        <v>54</v>
      </c>
      <c r="I25" s="466">
        <v>54</v>
      </c>
      <c r="J25" s="466">
        <v>0</v>
      </c>
      <c r="K25" s="268"/>
      <c r="P25" s="267"/>
    </row>
    <row r="26" spans="1:16" ht="15" customHeight="1" x14ac:dyDescent="0.2">
      <c r="A26" s="448" t="s">
        <v>95</v>
      </c>
      <c r="B26" s="439">
        <v>19.400000000000002</v>
      </c>
      <c r="C26" s="476">
        <v>19.400000000000002</v>
      </c>
      <c r="D26" s="476">
        <v>0</v>
      </c>
      <c r="E26" s="477">
        <v>1595.9072164948454</v>
      </c>
      <c r="F26" s="477">
        <v>1572.3917525773195</v>
      </c>
      <c r="G26" s="476">
        <v>-1.5</v>
      </c>
      <c r="H26" s="476">
        <v>31</v>
      </c>
      <c r="I26" s="476">
        <v>30.4</v>
      </c>
      <c r="J26" s="476">
        <v>-1.9</v>
      </c>
      <c r="K26" s="268"/>
      <c r="P26" s="267"/>
    </row>
    <row r="27" spans="1:16" ht="15" customHeight="1" x14ac:dyDescent="0.2">
      <c r="A27" s="450" t="s">
        <v>96</v>
      </c>
      <c r="B27" s="440">
        <v>9.6999999999999993</v>
      </c>
      <c r="C27" s="466">
        <v>9.6999999999999993</v>
      </c>
      <c r="D27" s="464">
        <v>0</v>
      </c>
      <c r="E27" s="465">
        <v>1367</v>
      </c>
      <c r="F27" s="451">
        <v>1487</v>
      </c>
      <c r="G27" s="464">
        <v>8.8000000000000007</v>
      </c>
      <c r="H27" s="466">
        <v>13.3</v>
      </c>
      <c r="I27" s="466">
        <v>14.4</v>
      </c>
      <c r="J27" s="466">
        <v>8.3000000000000007</v>
      </c>
      <c r="K27" s="268"/>
      <c r="P27" s="190"/>
    </row>
    <row r="28" spans="1:16" ht="15" customHeight="1" x14ac:dyDescent="0.2">
      <c r="A28" s="450" t="s">
        <v>97</v>
      </c>
      <c r="B28" s="440">
        <v>7.9</v>
      </c>
      <c r="C28" s="466">
        <v>7.9</v>
      </c>
      <c r="D28" s="464">
        <v>0</v>
      </c>
      <c r="E28" s="451">
        <v>1731</v>
      </c>
      <c r="F28" s="451">
        <v>1525</v>
      </c>
      <c r="G28" s="464">
        <v>-11.9</v>
      </c>
      <c r="H28" s="466">
        <v>13.7</v>
      </c>
      <c r="I28" s="466">
        <v>12</v>
      </c>
      <c r="J28" s="466">
        <v>-12.4</v>
      </c>
      <c r="K28" s="268"/>
      <c r="P28" s="267"/>
    </row>
    <row r="29" spans="1:16" ht="15" customHeight="1" x14ac:dyDescent="0.2">
      <c r="A29" s="450" t="s">
        <v>98</v>
      </c>
      <c r="B29" s="494">
        <v>1.7</v>
      </c>
      <c r="C29" s="494">
        <v>1.7</v>
      </c>
      <c r="D29" s="495">
        <v>0</v>
      </c>
      <c r="E29" s="451">
        <v>2262</v>
      </c>
      <c r="F29" s="451">
        <v>2262</v>
      </c>
      <c r="G29" s="452">
        <v>0</v>
      </c>
      <c r="H29" s="440">
        <v>3.8</v>
      </c>
      <c r="I29" s="440">
        <v>3.8</v>
      </c>
      <c r="J29" s="440">
        <v>0</v>
      </c>
      <c r="K29" s="292"/>
      <c r="P29" s="267"/>
    </row>
    <row r="30" spans="1:16" ht="15" customHeight="1" x14ac:dyDescent="0.2">
      <c r="A30" s="453" t="s">
        <v>99</v>
      </c>
      <c r="B30" s="440">
        <v>0.1</v>
      </c>
      <c r="C30" s="440">
        <v>0.1</v>
      </c>
      <c r="D30" s="464">
        <v>0</v>
      </c>
      <c r="E30" s="465">
        <v>1804</v>
      </c>
      <c r="F30" s="451">
        <v>1876</v>
      </c>
      <c r="G30" s="464">
        <v>4</v>
      </c>
      <c r="H30" s="466">
        <v>0.2</v>
      </c>
      <c r="I30" s="466">
        <v>0.2</v>
      </c>
      <c r="J30" s="466">
        <v>0</v>
      </c>
      <c r="K30" s="268"/>
      <c r="P30" s="267"/>
    </row>
    <row r="31" spans="1:16" ht="15" customHeight="1" x14ac:dyDescent="0.2">
      <c r="A31" s="448" t="s">
        <v>100</v>
      </c>
      <c r="B31" s="439">
        <v>122.8</v>
      </c>
      <c r="C31" s="476">
        <v>122.8</v>
      </c>
      <c r="D31" s="476">
        <v>0</v>
      </c>
      <c r="E31" s="477">
        <v>1483.7434853420198</v>
      </c>
      <c r="F31" s="477">
        <v>1431.8811074918567</v>
      </c>
      <c r="G31" s="476">
        <v>-3.5</v>
      </c>
      <c r="H31" s="476">
        <v>182.20000000000002</v>
      </c>
      <c r="I31" s="476">
        <v>175.9</v>
      </c>
      <c r="J31" s="476">
        <v>-3.5</v>
      </c>
      <c r="K31" s="268"/>
      <c r="P31" s="267"/>
    </row>
    <row r="32" spans="1:16" ht="15" customHeight="1" x14ac:dyDescent="0.2">
      <c r="A32" s="450" t="s">
        <v>101</v>
      </c>
      <c r="B32" s="440">
        <v>100.7</v>
      </c>
      <c r="C32" s="440">
        <v>100.7</v>
      </c>
      <c r="D32" s="452">
        <v>0</v>
      </c>
      <c r="E32" s="451">
        <v>1445</v>
      </c>
      <c r="F32" s="451">
        <v>1367</v>
      </c>
      <c r="G32" s="464">
        <v>-5.4</v>
      </c>
      <c r="H32" s="466">
        <v>145.5</v>
      </c>
      <c r="I32" s="466">
        <v>137.69999999999999</v>
      </c>
      <c r="J32" s="466">
        <v>-5.4</v>
      </c>
      <c r="K32" s="268"/>
      <c r="P32" s="267"/>
    </row>
    <row r="33" spans="1:16" ht="15" customHeight="1" x14ac:dyDescent="0.2">
      <c r="A33" s="450" t="s">
        <v>102</v>
      </c>
      <c r="B33" s="440">
        <v>4.8</v>
      </c>
      <c r="C33" s="466">
        <v>4.8</v>
      </c>
      <c r="D33" s="452">
        <v>0</v>
      </c>
      <c r="E33" s="465">
        <v>890</v>
      </c>
      <c r="F33" s="451">
        <v>886</v>
      </c>
      <c r="G33" s="464">
        <v>-0.4</v>
      </c>
      <c r="H33" s="466">
        <v>4.3</v>
      </c>
      <c r="I33" s="466">
        <v>4.3</v>
      </c>
      <c r="J33" s="466">
        <v>0</v>
      </c>
      <c r="K33" s="268"/>
      <c r="P33" s="267"/>
    </row>
    <row r="34" spans="1:16" ht="15" hidden="1" customHeight="1" x14ac:dyDescent="0.2">
      <c r="A34" s="450" t="s">
        <v>103</v>
      </c>
      <c r="B34" s="440">
        <v>0</v>
      </c>
      <c r="C34" s="466">
        <v>0</v>
      </c>
      <c r="D34" s="452">
        <v>0</v>
      </c>
      <c r="E34" s="465"/>
      <c r="F34" s="451"/>
      <c r="G34" s="464">
        <v>0</v>
      </c>
      <c r="H34" s="466">
        <v>0</v>
      </c>
      <c r="I34" s="466">
        <v>0</v>
      </c>
      <c r="J34" s="466">
        <v>0</v>
      </c>
      <c r="K34" s="268"/>
      <c r="P34" s="267"/>
    </row>
    <row r="35" spans="1:16" ht="15" customHeight="1" x14ac:dyDescent="0.2">
      <c r="A35" s="450" t="s">
        <v>104</v>
      </c>
      <c r="B35" s="440">
        <v>17.3</v>
      </c>
      <c r="C35" s="466">
        <v>17.3</v>
      </c>
      <c r="D35" s="452">
        <v>0</v>
      </c>
      <c r="E35" s="465">
        <v>1874</v>
      </c>
      <c r="F35" s="451">
        <v>1961</v>
      </c>
      <c r="G35" s="464">
        <v>4.5999999999999996</v>
      </c>
      <c r="H35" s="466">
        <v>32.4</v>
      </c>
      <c r="I35" s="466">
        <v>33.9</v>
      </c>
      <c r="J35" s="466">
        <v>4.5999999999999996</v>
      </c>
      <c r="K35" s="268"/>
      <c r="P35" s="267"/>
    </row>
    <row r="36" spans="1:16" ht="15" customHeight="1" x14ac:dyDescent="0.2">
      <c r="A36" s="448" t="s">
        <v>105</v>
      </c>
      <c r="B36" s="439">
        <v>164.9</v>
      </c>
      <c r="C36" s="476">
        <v>164.9</v>
      </c>
      <c r="D36" s="476">
        <v>0</v>
      </c>
      <c r="E36" s="477">
        <v>1687.9642207398422</v>
      </c>
      <c r="F36" s="477">
        <v>1482.2013341419042</v>
      </c>
      <c r="G36" s="476">
        <v>-12.2</v>
      </c>
      <c r="H36" s="476">
        <v>278.3</v>
      </c>
      <c r="I36" s="476">
        <v>244.4</v>
      </c>
      <c r="J36" s="476">
        <v>-12.2</v>
      </c>
      <c r="K36" s="268"/>
      <c r="P36" s="267"/>
    </row>
    <row r="37" spans="1:16" ht="15" customHeight="1" x14ac:dyDescent="0.2">
      <c r="A37" s="450" t="s">
        <v>106</v>
      </c>
      <c r="B37" s="440">
        <v>161.9</v>
      </c>
      <c r="C37" s="466">
        <v>161.9</v>
      </c>
      <c r="D37" s="464">
        <v>0</v>
      </c>
      <c r="E37" s="465">
        <v>1687</v>
      </c>
      <c r="F37" s="451">
        <v>1480</v>
      </c>
      <c r="G37" s="464">
        <v>-12.3</v>
      </c>
      <c r="H37" s="466">
        <v>273.10000000000002</v>
      </c>
      <c r="I37" s="466">
        <v>239.6</v>
      </c>
      <c r="J37" s="466">
        <v>-12.3</v>
      </c>
      <c r="K37" s="268"/>
      <c r="P37" s="267"/>
    </row>
    <row r="38" spans="1:16" ht="15" customHeight="1" x14ac:dyDescent="0.2">
      <c r="A38" s="450" t="s">
        <v>107</v>
      </c>
      <c r="B38" s="440">
        <v>3</v>
      </c>
      <c r="C38" s="466">
        <v>3</v>
      </c>
      <c r="D38" s="464">
        <v>0</v>
      </c>
      <c r="E38" s="465">
        <v>1740</v>
      </c>
      <c r="F38" s="451">
        <v>1601</v>
      </c>
      <c r="G38" s="464">
        <v>-8</v>
      </c>
      <c r="H38" s="466">
        <v>5.2</v>
      </c>
      <c r="I38" s="466">
        <v>4.8</v>
      </c>
      <c r="J38" s="466">
        <v>-7.7</v>
      </c>
      <c r="K38" s="268"/>
      <c r="P38" s="267"/>
    </row>
    <row r="39" spans="1:16" ht="15" hidden="1" customHeight="1" x14ac:dyDescent="0.2">
      <c r="A39" s="450" t="s">
        <v>108</v>
      </c>
      <c r="B39" s="466">
        <v>0</v>
      </c>
      <c r="C39" s="466">
        <v>0</v>
      </c>
      <c r="D39" s="464">
        <v>0</v>
      </c>
      <c r="E39" s="465">
        <v>0</v>
      </c>
      <c r="F39" s="465">
        <v>0</v>
      </c>
      <c r="G39" s="464">
        <v>0</v>
      </c>
      <c r="H39" s="466">
        <v>0</v>
      </c>
      <c r="I39" s="466">
        <v>0</v>
      </c>
      <c r="J39" s="466">
        <v>0</v>
      </c>
      <c r="K39" s="268"/>
    </row>
    <row r="40" spans="1:16" ht="15" customHeight="1" x14ac:dyDescent="0.2">
      <c r="A40" s="448" t="s">
        <v>109</v>
      </c>
      <c r="B40" s="476">
        <v>56.6</v>
      </c>
      <c r="C40" s="476">
        <v>56.6</v>
      </c>
      <c r="D40" s="476">
        <v>0</v>
      </c>
      <c r="E40" s="477">
        <v>1314.6113074204948</v>
      </c>
      <c r="F40" s="477">
        <v>1320.7155477031802</v>
      </c>
      <c r="G40" s="476">
        <v>0.5</v>
      </c>
      <c r="H40" s="476">
        <v>74.5</v>
      </c>
      <c r="I40" s="476">
        <v>74.8</v>
      </c>
      <c r="J40" s="476">
        <v>0.4</v>
      </c>
      <c r="K40" s="268"/>
    </row>
    <row r="41" spans="1:16" ht="15" customHeight="1" x14ac:dyDescent="0.2">
      <c r="A41" s="448" t="s">
        <v>110</v>
      </c>
      <c r="B41" s="476">
        <v>307.10000000000002</v>
      </c>
      <c r="C41" s="476">
        <v>307.10000000000002</v>
      </c>
      <c r="D41" s="476">
        <v>0</v>
      </c>
      <c r="E41" s="477">
        <v>1600.4871377401496</v>
      </c>
      <c r="F41" s="477">
        <v>1467.7772712471508</v>
      </c>
      <c r="G41" s="476">
        <v>-8.3000000000000007</v>
      </c>
      <c r="H41" s="476">
        <v>491.5</v>
      </c>
      <c r="I41" s="476">
        <v>450.70000000000005</v>
      </c>
      <c r="J41" s="476">
        <v>-8.3000000000000007</v>
      </c>
      <c r="K41" s="268"/>
    </row>
    <row r="42" spans="1:16" ht="15" customHeight="1" x14ac:dyDescent="0.2">
      <c r="A42" s="505" t="s">
        <v>56</v>
      </c>
      <c r="B42" s="506">
        <v>363.70000000000005</v>
      </c>
      <c r="C42" s="506">
        <v>363.70000000000005</v>
      </c>
      <c r="D42" s="506">
        <v>0</v>
      </c>
      <c r="E42" s="507">
        <v>1555.9983502886996</v>
      </c>
      <c r="F42" s="507">
        <v>1444.8911190541653</v>
      </c>
      <c r="G42" s="506">
        <v>-7.1</v>
      </c>
      <c r="H42" s="506">
        <v>566</v>
      </c>
      <c r="I42" s="506">
        <v>525.5</v>
      </c>
      <c r="J42" s="506">
        <v>-7.2</v>
      </c>
      <c r="K42" s="268"/>
    </row>
    <row r="43" spans="1:16" ht="15" customHeight="1" x14ac:dyDescent="0.2">
      <c r="A43" s="177" t="s">
        <v>7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6" ht="15" customHeight="1" x14ac:dyDescent="0.2">
      <c r="A44" s="177" t="s">
        <v>175</v>
      </c>
      <c r="B44" s="114"/>
      <c r="C44" s="114"/>
      <c r="D44" s="114"/>
      <c r="E44" s="114"/>
      <c r="F44" s="114"/>
      <c r="G44" s="114"/>
      <c r="H44" s="121"/>
      <c r="I44" s="114"/>
      <c r="J44" s="114"/>
    </row>
    <row r="45" spans="1:16" ht="12.75" customHeight="1" x14ac:dyDescent="0.2">
      <c r="I45" s="29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5"/>
  <sheetViews>
    <sheetView zoomScale="110" zoomScaleNormal="110" workbookViewId="0">
      <pane xSplit="1" ySplit="15" topLeftCell="B16" activePane="bottomRight" state="frozen"/>
      <selection activeCell="E20" sqref="E20"/>
      <selection pane="topRight" activeCell="E20" sqref="E20"/>
      <selection pane="bottomLeft" activeCell="E20" sqref="E20"/>
      <selection pane="bottomRight" activeCell="K34" sqref="K34"/>
    </sheetView>
  </sheetViews>
  <sheetFormatPr defaultColWidth="11.42578125" defaultRowHeight="12.75" customHeight="1" x14ac:dyDescent="0.2"/>
  <cols>
    <col min="1" max="1" width="21.140625" style="257" customWidth="1"/>
    <col min="2" max="3" width="11.28515625" style="257" customWidth="1"/>
    <col min="4" max="4" width="9.42578125" style="257" customWidth="1"/>
    <col min="5" max="6" width="11.28515625" style="257" customWidth="1"/>
    <col min="7" max="7" width="9.28515625" style="257" customWidth="1"/>
    <col min="8" max="9" width="11.28515625" style="257" customWidth="1"/>
    <col min="10" max="10" width="9.42578125" style="257" customWidth="1"/>
    <col min="11" max="11" width="14.7109375" style="257" customWidth="1"/>
    <col min="12" max="12" width="12.85546875" style="257" customWidth="1"/>
    <col min="13" max="13" width="14.5703125" style="257" customWidth="1"/>
    <col min="14" max="14" width="12.85546875" style="257" customWidth="1"/>
    <col min="15" max="227" width="11.42578125" style="257" customWidth="1"/>
  </cols>
  <sheetData>
    <row r="1" spans="1:12" ht="31.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L1" s="294"/>
    </row>
    <row r="2" spans="1:12" ht="15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2" ht="1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2" ht="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2" ht="19.5" customHeight="1" x14ac:dyDescent="0.2">
      <c r="A5" s="637" t="s">
        <v>63</v>
      </c>
      <c r="B5" s="636" t="s">
        <v>64</v>
      </c>
      <c r="C5" s="636"/>
      <c r="D5" s="636"/>
      <c r="E5" s="637" t="s">
        <v>65</v>
      </c>
      <c r="F5" s="637"/>
      <c r="G5" s="637"/>
      <c r="H5" s="636" t="s">
        <v>66</v>
      </c>
      <c r="I5" s="636"/>
      <c r="J5" s="636"/>
    </row>
    <row r="6" spans="1:12" ht="19.5" customHeight="1" x14ac:dyDescent="0.2">
      <c r="A6" s="637"/>
      <c r="B6" s="269" t="s">
        <v>2</v>
      </c>
      <c r="C6" s="269" t="s">
        <v>5</v>
      </c>
      <c r="D6" s="269" t="s">
        <v>67</v>
      </c>
      <c r="E6" s="269" t="s">
        <v>2</v>
      </c>
      <c r="F6" s="269" t="s">
        <v>5</v>
      </c>
      <c r="G6" s="269" t="s">
        <v>67</v>
      </c>
      <c r="H6" s="269" t="s">
        <v>2</v>
      </c>
      <c r="I6" s="269" t="s">
        <v>5</v>
      </c>
      <c r="J6" s="269" t="s">
        <v>67</v>
      </c>
    </row>
    <row r="7" spans="1:12" ht="19.5" customHeight="1" x14ac:dyDescent="0.2">
      <c r="A7" s="637"/>
      <c r="B7" s="269" t="s">
        <v>68</v>
      </c>
      <c r="C7" s="269" t="s">
        <v>69</v>
      </c>
      <c r="D7" s="269" t="s">
        <v>70</v>
      </c>
      <c r="E7" s="269" t="s">
        <v>71</v>
      </c>
      <c r="F7" s="269" t="s">
        <v>72</v>
      </c>
      <c r="G7" s="269" t="s">
        <v>73</v>
      </c>
      <c r="H7" s="269" t="s">
        <v>74</v>
      </c>
      <c r="I7" s="269" t="s">
        <v>75</v>
      </c>
      <c r="J7" s="269" t="s">
        <v>76</v>
      </c>
      <c r="K7" s="268"/>
    </row>
    <row r="8" spans="1:12" ht="15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184">
        <v>0</v>
      </c>
      <c r="K8" s="268"/>
    </row>
    <row r="9" spans="1:12" ht="15" hidden="1" customHeight="1" x14ac:dyDescent="0.2">
      <c r="A9" s="270" t="s">
        <v>78</v>
      </c>
      <c r="B9" s="118">
        <v>0</v>
      </c>
      <c r="C9" s="118">
        <v>0</v>
      </c>
      <c r="D9" s="188">
        <v>0</v>
      </c>
      <c r="E9" s="189">
        <v>0</v>
      </c>
      <c r="F9" s="189">
        <v>0</v>
      </c>
      <c r="G9" s="188">
        <v>0</v>
      </c>
      <c r="H9" s="118">
        <v>0</v>
      </c>
      <c r="I9" s="118">
        <v>0</v>
      </c>
      <c r="J9" s="118">
        <v>0</v>
      </c>
      <c r="K9" s="268"/>
    </row>
    <row r="10" spans="1:12" ht="15" hidden="1" customHeight="1" x14ac:dyDescent="0.2">
      <c r="A10" s="270" t="s">
        <v>79</v>
      </c>
      <c r="B10" s="295">
        <v>0</v>
      </c>
      <c r="C10" s="118">
        <v>0</v>
      </c>
      <c r="D10" s="188">
        <v>0</v>
      </c>
      <c r="E10" s="189">
        <v>0</v>
      </c>
      <c r="F10" s="189">
        <v>0</v>
      </c>
      <c r="G10" s="188">
        <v>0</v>
      </c>
      <c r="H10" s="118">
        <v>0</v>
      </c>
      <c r="I10" s="118">
        <v>0</v>
      </c>
      <c r="J10" s="118">
        <v>0</v>
      </c>
      <c r="K10" s="268"/>
    </row>
    <row r="11" spans="1:12" ht="15" hidden="1" customHeight="1" x14ac:dyDescent="0.2">
      <c r="A11" s="270" t="s">
        <v>80</v>
      </c>
      <c r="B11" s="118">
        <v>0</v>
      </c>
      <c r="C11" s="118">
        <v>0</v>
      </c>
      <c r="D11" s="188">
        <v>0</v>
      </c>
      <c r="E11" s="189">
        <v>0</v>
      </c>
      <c r="F11" s="189">
        <v>0</v>
      </c>
      <c r="G11" s="188">
        <v>0</v>
      </c>
      <c r="H11" s="118">
        <v>0</v>
      </c>
      <c r="I11" s="118">
        <v>0</v>
      </c>
      <c r="J11" s="118">
        <v>0</v>
      </c>
      <c r="K11" s="268"/>
    </row>
    <row r="12" spans="1:12" ht="15" hidden="1" customHeight="1" x14ac:dyDescent="0.2">
      <c r="A12" s="270" t="s">
        <v>81</v>
      </c>
      <c r="B12" s="118">
        <v>0</v>
      </c>
      <c r="C12" s="118">
        <v>0</v>
      </c>
      <c r="D12" s="188">
        <v>0</v>
      </c>
      <c r="E12" s="189">
        <v>0</v>
      </c>
      <c r="F12" s="189">
        <v>0</v>
      </c>
      <c r="G12" s="188">
        <v>0</v>
      </c>
      <c r="H12" s="118">
        <v>0</v>
      </c>
      <c r="I12" s="118">
        <v>0</v>
      </c>
      <c r="J12" s="118">
        <v>0</v>
      </c>
      <c r="K12" s="268"/>
    </row>
    <row r="13" spans="1:12" ht="15" hidden="1" customHeight="1" x14ac:dyDescent="0.2">
      <c r="A13" s="270" t="s">
        <v>82</v>
      </c>
      <c r="B13" s="118">
        <v>0</v>
      </c>
      <c r="C13" s="118">
        <v>0</v>
      </c>
      <c r="D13" s="188">
        <v>0</v>
      </c>
      <c r="E13" s="189">
        <v>0</v>
      </c>
      <c r="F13" s="189">
        <v>0</v>
      </c>
      <c r="G13" s="188">
        <v>0</v>
      </c>
      <c r="H13" s="118">
        <v>0</v>
      </c>
      <c r="I13" s="118">
        <v>0</v>
      </c>
      <c r="J13" s="118">
        <v>0</v>
      </c>
      <c r="K13" s="268"/>
    </row>
    <row r="14" spans="1:12" ht="15" hidden="1" customHeight="1" x14ac:dyDescent="0.2">
      <c r="A14" s="270" t="s">
        <v>83</v>
      </c>
      <c r="B14" s="118">
        <v>0</v>
      </c>
      <c r="C14" s="118">
        <v>0</v>
      </c>
      <c r="D14" s="188">
        <v>0</v>
      </c>
      <c r="E14" s="189">
        <v>0</v>
      </c>
      <c r="F14" s="189">
        <v>0</v>
      </c>
      <c r="G14" s="188">
        <v>0</v>
      </c>
      <c r="H14" s="118">
        <v>0</v>
      </c>
      <c r="I14" s="118">
        <v>0</v>
      </c>
      <c r="J14" s="118">
        <v>0</v>
      </c>
      <c r="K14" s="268"/>
    </row>
    <row r="15" spans="1:12" ht="15" hidden="1" customHeight="1" x14ac:dyDescent="0.2">
      <c r="A15" s="273" t="s">
        <v>84</v>
      </c>
      <c r="B15" s="192">
        <v>0</v>
      </c>
      <c r="C15" s="192">
        <v>0</v>
      </c>
      <c r="D15" s="188">
        <v>0</v>
      </c>
      <c r="E15" s="193">
        <v>0</v>
      </c>
      <c r="F15" s="193">
        <v>0</v>
      </c>
      <c r="G15" s="194">
        <v>0</v>
      </c>
      <c r="H15" s="192">
        <v>0</v>
      </c>
      <c r="I15" s="192">
        <v>0</v>
      </c>
      <c r="J15" s="192">
        <v>0</v>
      </c>
      <c r="K15" s="268"/>
    </row>
    <row r="16" spans="1:12" ht="15" customHeight="1" x14ac:dyDescent="0.2">
      <c r="A16" s="448" t="s">
        <v>85</v>
      </c>
      <c r="B16" s="439">
        <v>2</v>
      </c>
      <c r="C16" s="439">
        <v>2</v>
      </c>
      <c r="D16" s="439">
        <v>0</v>
      </c>
      <c r="E16" s="449">
        <v>287</v>
      </c>
      <c r="F16" s="449">
        <v>495</v>
      </c>
      <c r="G16" s="439">
        <v>72.5</v>
      </c>
      <c r="H16" s="439">
        <v>1</v>
      </c>
      <c r="I16" s="439">
        <v>1</v>
      </c>
      <c r="J16" s="439">
        <v>0</v>
      </c>
      <c r="K16" s="268"/>
    </row>
    <row r="17" spans="1:11" ht="15" hidden="1" customHeight="1" x14ac:dyDescent="0.2">
      <c r="A17" s="493" t="s">
        <v>86</v>
      </c>
      <c r="B17" s="494">
        <v>0</v>
      </c>
      <c r="C17" s="494">
        <v>0</v>
      </c>
      <c r="D17" s="495">
        <v>0</v>
      </c>
      <c r="E17" s="496">
        <v>0</v>
      </c>
      <c r="F17" s="496">
        <v>0</v>
      </c>
      <c r="G17" s="495">
        <v>0</v>
      </c>
      <c r="H17" s="494">
        <v>0</v>
      </c>
      <c r="I17" s="494">
        <v>0</v>
      </c>
      <c r="J17" s="494">
        <v>0</v>
      </c>
      <c r="K17" s="268"/>
    </row>
    <row r="18" spans="1:11" ht="15" hidden="1" customHeight="1" x14ac:dyDescent="0.2">
      <c r="A18" s="493" t="s">
        <v>87</v>
      </c>
      <c r="B18" s="494">
        <v>0</v>
      </c>
      <c r="C18" s="494">
        <v>0</v>
      </c>
      <c r="D18" s="495">
        <v>0</v>
      </c>
      <c r="E18" s="496">
        <v>0</v>
      </c>
      <c r="F18" s="496">
        <v>0</v>
      </c>
      <c r="G18" s="495">
        <v>0</v>
      </c>
      <c r="H18" s="494">
        <v>0</v>
      </c>
      <c r="I18" s="494">
        <v>0</v>
      </c>
      <c r="J18" s="494">
        <v>0</v>
      </c>
      <c r="K18" s="268"/>
    </row>
    <row r="19" spans="1:11" ht="15" hidden="1" customHeight="1" x14ac:dyDescent="0.2">
      <c r="A19" s="450" t="s">
        <v>88</v>
      </c>
      <c r="B19" s="494">
        <v>0</v>
      </c>
      <c r="C19" s="494">
        <v>0</v>
      </c>
      <c r="D19" s="495">
        <v>0</v>
      </c>
      <c r="E19" s="496">
        <v>0</v>
      </c>
      <c r="F19" s="496">
        <v>0</v>
      </c>
      <c r="G19" s="495">
        <v>0</v>
      </c>
      <c r="H19" s="494">
        <v>0</v>
      </c>
      <c r="I19" s="494">
        <v>0</v>
      </c>
      <c r="J19" s="494">
        <v>0</v>
      </c>
      <c r="K19" s="268"/>
    </row>
    <row r="20" spans="1:11" ht="15" hidden="1" customHeight="1" x14ac:dyDescent="0.2">
      <c r="A20" s="450" t="s">
        <v>89</v>
      </c>
      <c r="B20" s="494">
        <v>0</v>
      </c>
      <c r="C20" s="494">
        <v>0</v>
      </c>
      <c r="D20" s="495">
        <v>0</v>
      </c>
      <c r="E20" s="496">
        <v>0</v>
      </c>
      <c r="F20" s="496">
        <v>0</v>
      </c>
      <c r="G20" s="495">
        <v>0</v>
      </c>
      <c r="H20" s="494">
        <v>0</v>
      </c>
      <c r="I20" s="494">
        <v>0</v>
      </c>
      <c r="J20" s="494">
        <v>0</v>
      </c>
      <c r="K20" s="268"/>
    </row>
    <row r="21" spans="1:11" ht="15" customHeight="1" x14ac:dyDescent="0.2">
      <c r="A21" s="450" t="s">
        <v>90</v>
      </c>
      <c r="B21" s="494">
        <v>2</v>
      </c>
      <c r="C21" s="494">
        <v>2</v>
      </c>
      <c r="D21" s="495">
        <v>0</v>
      </c>
      <c r="E21" s="496">
        <v>495</v>
      </c>
      <c r="F21" s="454">
        <v>495</v>
      </c>
      <c r="G21" s="495">
        <v>0</v>
      </c>
      <c r="H21" s="494">
        <v>1</v>
      </c>
      <c r="I21" s="494">
        <v>1</v>
      </c>
      <c r="J21" s="494">
        <v>0</v>
      </c>
      <c r="K21" s="268"/>
    </row>
    <row r="22" spans="1:11" ht="15" hidden="1" customHeight="1" x14ac:dyDescent="0.2">
      <c r="A22" s="450" t="s">
        <v>91</v>
      </c>
      <c r="B22" s="494">
        <v>0</v>
      </c>
      <c r="C22" s="494">
        <v>0</v>
      </c>
      <c r="D22" s="495">
        <v>0</v>
      </c>
      <c r="E22" s="496">
        <v>0</v>
      </c>
      <c r="F22" s="454">
        <v>0</v>
      </c>
      <c r="G22" s="495">
        <v>0</v>
      </c>
      <c r="H22" s="494">
        <v>0</v>
      </c>
      <c r="I22" s="494">
        <v>0</v>
      </c>
      <c r="J22" s="494">
        <v>0</v>
      </c>
      <c r="K22" s="268"/>
    </row>
    <row r="23" spans="1:11" ht="15" hidden="1" customHeight="1" x14ac:dyDescent="0.2">
      <c r="A23" s="450" t="s">
        <v>92</v>
      </c>
      <c r="B23" s="494">
        <v>0</v>
      </c>
      <c r="C23" s="494">
        <v>0</v>
      </c>
      <c r="D23" s="495">
        <v>0</v>
      </c>
      <c r="E23" s="496">
        <v>0</v>
      </c>
      <c r="F23" s="454">
        <v>0</v>
      </c>
      <c r="G23" s="495">
        <v>0</v>
      </c>
      <c r="H23" s="494">
        <v>0</v>
      </c>
      <c r="I23" s="494">
        <v>0</v>
      </c>
      <c r="J23" s="494">
        <v>0</v>
      </c>
      <c r="K23" s="268"/>
    </row>
    <row r="24" spans="1:11" ht="15" hidden="1" customHeight="1" x14ac:dyDescent="0.2">
      <c r="A24" s="450" t="s">
        <v>93</v>
      </c>
      <c r="B24" s="494">
        <v>0</v>
      </c>
      <c r="C24" s="494">
        <v>0</v>
      </c>
      <c r="D24" s="495">
        <v>0</v>
      </c>
      <c r="E24" s="496">
        <v>0</v>
      </c>
      <c r="F24" s="454">
        <v>0</v>
      </c>
      <c r="G24" s="495">
        <v>0</v>
      </c>
      <c r="H24" s="494">
        <v>0</v>
      </c>
      <c r="I24" s="494">
        <v>0</v>
      </c>
      <c r="J24" s="494">
        <v>0</v>
      </c>
      <c r="K24" s="268"/>
    </row>
    <row r="25" spans="1:11" ht="15" hidden="1" customHeight="1" x14ac:dyDescent="0.2">
      <c r="A25" s="450" t="s">
        <v>94</v>
      </c>
      <c r="B25" s="494">
        <v>0</v>
      </c>
      <c r="C25" s="494">
        <v>0</v>
      </c>
      <c r="D25" s="495">
        <v>0</v>
      </c>
      <c r="E25" s="496">
        <v>0</v>
      </c>
      <c r="F25" s="454">
        <v>0</v>
      </c>
      <c r="G25" s="495">
        <v>0</v>
      </c>
      <c r="H25" s="494">
        <v>0</v>
      </c>
      <c r="I25" s="494">
        <v>0</v>
      </c>
      <c r="J25" s="494">
        <v>0</v>
      </c>
      <c r="K25" s="268"/>
    </row>
    <row r="26" spans="1:11" ht="15" hidden="1" customHeight="1" x14ac:dyDescent="0.2">
      <c r="A26" s="448" t="s">
        <v>95</v>
      </c>
      <c r="B26" s="439">
        <v>0</v>
      </c>
      <c r="C26" s="439">
        <v>0</v>
      </c>
      <c r="D26" s="439">
        <v>0</v>
      </c>
      <c r="E26" s="449">
        <v>0</v>
      </c>
      <c r="F26" s="508">
        <v>0</v>
      </c>
      <c r="G26" s="439">
        <v>0</v>
      </c>
      <c r="H26" s="439">
        <v>0</v>
      </c>
      <c r="I26" s="439">
        <v>0</v>
      </c>
      <c r="J26" s="439">
        <v>0</v>
      </c>
      <c r="K26" s="268"/>
    </row>
    <row r="27" spans="1:11" ht="15" hidden="1" customHeight="1" x14ac:dyDescent="0.2">
      <c r="A27" s="450" t="s">
        <v>96</v>
      </c>
      <c r="B27" s="494">
        <v>0</v>
      </c>
      <c r="C27" s="494">
        <v>0</v>
      </c>
      <c r="D27" s="495">
        <v>0</v>
      </c>
      <c r="E27" s="496">
        <v>0</v>
      </c>
      <c r="F27" s="454">
        <v>0</v>
      </c>
      <c r="G27" s="495">
        <v>0</v>
      </c>
      <c r="H27" s="494">
        <v>0</v>
      </c>
      <c r="I27" s="494">
        <v>0</v>
      </c>
      <c r="J27" s="494">
        <v>0</v>
      </c>
      <c r="K27" s="268"/>
    </row>
    <row r="28" spans="1:11" ht="15" hidden="1" customHeight="1" x14ac:dyDescent="0.2">
      <c r="A28" s="450" t="s">
        <v>97</v>
      </c>
      <c r="B28" s="494">
        <v>0</v>
      </c>
      <c r="C28" s="494">
        <v>0</v>
      </c>
      <c r="D28" s="495">
        <v>0</v>
      </c>
      <c r="E28" s="496"/>
      <c r="F28" s="454"/>
      <c r="G28" s="495">
        <v>0</v>
      </c>
      <c r="H28" s="494">
        <v>0</v>
      </c>
      <c r="I28" s="494">
        <v>0</v>
      </c>
      <c r="J28" s="494">
        <v>0</v>
      </c>
      <c r="K28" s="268"/>
    </row>
    <row r="29" spans="1:11" ht="15" hidden="1" customHeight="1" x14ac:dyDescent="0.2">
      <c r="A29" s="450" t="s">
        <v>98</v>
      </c>
      <c r="B29" s="494">
        <v>0</v>
      </c>
      <c r="C29" s="494">
        <v>0</v>
      </c>
      <c r="D29" s="495">
        <v>0</v>
      </c>
      <c r="E29" s="496">
        <v>0</v>
      </c>
      <c r="F29" s="454">
        <v>0</v>
      </c>
      <c r="G29" s="495">
        <v>0</v>
      </c>
      <c r="H29" s="494">
        <v>0</v>
      </c>
      <c r="I29" s="494">
        <v>0</v>
      </c>
      <c r="J29" s="494">
        <v>0</v>
      </c>
      <c r="K29" s="268"/>
    </row>
    <row r="30" spans="1:11" ht="15" hidden="1" customHeight="1" x14ac:dyDescent="0.2">
      <c r="A30" s="450" t="s">
        <v>99</v>
      </c>
      <c r="B30" s="494">
        <v>0</v>
      </c>
      <c r="C30" s="494">
        <v>0</v>
      </c>
      <c r="D30" s="495">
        <v>0</v>
      </c>
      <c r="E30" s="496">
        <v>0</v>
      </c>
      <c r="F30" s="454">
        <v>0</v>
      </c>
      <c r="G30" s="495">
        <v>0</v>
      </c>
      <c r="H30" s="494">
        <v>0</v>
      </c>
      <c r="I30" s="494">
        <v>0</v>
      </c>
      <c r="J30" s="494">
        <v>0</v>
      </c>
      <c r="K30" s="268"/>
    </row>
    <row r="31" spans="1:11" ht="15" customHeight="1" x14ac:dyDescent="0.2">
      <c r="A31" s="448" t="s">
        <v>100</v>
      </c>
      <c r="B31" s="439">
        <v>6.9</v>
      </c>
      <c r="C31" s="439">
        <v>6.9</v>
      </c>
      <c r="D31" s="439">
        <v>0</v>
      </c>
      <c r="E31" s="449">
        <v>892.63768115942037</v>
      </c>
      <c r="F31" s="508">
        <v>953.43478260869574</v>
      </c>
      <c r="G31" s="439">
        <v>6.8</v>
      </c>
      <c r="H31" s="439">
        <v>6.1000000000000005</v>
      </c>
      <c r="I31" s="439">
        <v>6.6000000000000005</v>
      </c>
      <c r="J31" s="439">
        <v>8.1999999999999993</v>
      </c>
      <c r="K31" s="268"/>
    </row>
    <row r="32" spans="1:11" ht="15" customHeight="1" x14ac:dyDescent="0.2">
      <c r="A32" s="450" t="s">
        <v>101</v>
      </c>
      <c r="B32" s="494">
        <v>6.4</v>
      </c>
      <c r="C32" s="494">
        <v>6.4</v>
      </c>
      <c r="D32" s="495">
        <v>0</v>
      </c>
      <c r="E32" s="496">
        <v>848</v>
      </c>
      <c r="F32" s="454">
        <v>923</v>
      </c>
      <c r="G32" s="495">
        <v>8.8000000000000007</v>
      </c>
      <c r="H32" s="494">
        <v>5.4</v>
      </c>
      <c r="I32" s="494">
        <v>5.9</v>
      </c>
      <c r="J32" s="494">
        <v>9.3000000000000007</v>
      </c>
      <c r="K32" s="268"/>
    </row>
    <row r="33" spans="1:11" ht="15" hidden="1" customHeight="1" x14ac:dyDescent="0.2">
      <c r="A33" s="450" t="s">
        <v>102</v>
      </c>
      <c r="B33" s="494">
        <v>0</v>
      </c>
      <c r="C33" s="494">
        <v>0</v>
      </c>
      <c r="D33" s="495">
        <v>0</v>
      </c>
      <c r="E33" s="496"/>
      <c r="F33" s="454"/>
      <c r="G33" s="495"/>
      <c r="H33" s="494">
        <v>0</v>
      </c>
      <c r="I33" s="494">
        <v>0</v>
      </c>
      <c r="J33" s="494">
        <v>0</v>
      </c>
      <c r="K33" s="268"/>
    </row>
    <row r="34" spans="1:11" ht="15" customHeight="1" x14ac:dyDescent="0.2">
      <c r="A34" s="450" t="s">
        <v>103</v>
      </c>
      <c r="B34" s="494">
        <v>0.5</v>
      </c>
      <c r="C34" s="494">
        <v>0.5</v>
      </c>
      <c r="D34" s="495">
        <v>0</v>
      </c>
      <c r="E34" s="496">
        <v>1464</v>
      </c>
      <c r="F34" s="454">
        <v>1343</v>
      </c>
      <c r="G34" s="495">
        <v>-8.3000000000000007</v>
      </c>
      <c r="H34" s="494">
        <v>0.7</v>
      </c>
      <c r="I34" s="494">
        <v>0.7</v>
      </c>
      <c r="J34" s="494">
        <v>0</v>
      </c>
      <c r="K34" s="268"/>
    </row>
    <row r="35" spans="1:11" ht="15" hidden="1" customHeight="1" x14ac:dyDescent="0.2">
      <c r="A35" s="450" t="s">
        <v>104</v>
      </c>
      <c r="B35" s="494">
        <v>0</v>
      </c>
      <c r="C35" s="494">
        <v>0</v>
      </c>
      <c r="D35" s="495">
        <v>0</v>
      </c>
      <c r="E35" s="496">
        <v>0</v>
      </c>
      <c r="F35" s="454">
        <v>0</v>
      </c>
      <c r="G35" s="495">
        <v>0</v>
      </c>
      <c r="H35" s="494">
        <v>0</v>
      </c>
      <c r="I35" s="494">
        <v>0</v>
      </c>
      <c r="J35" s="494">
        <v>0</v>
      </c>
      <c r="K35" s="268"/>
    </row>
    <row r="36" spans="1:11" ht="15" customHeight="1" x14ac:dyDescent="0.2">
      <c r="A36" s="448" t="s">
        <v>105</v>
      </c>
      <c r="B36" s="439">
        <v>224.70000000000002</v>
      </c>
      <c r="C36" s="439">
        <v>224.70000000000002</v>
      </c>
      <c r="D36" s="439">
        <v>0</v>
      </c>
      <c r="E36" s="449">
        <v>1622.2719181130394</v>
      </c>
      <c r="F36" s="508">
        <v>1483.8963061860259</v>
      </c>
      <c r="G36" s="439">
        <v>-8.5</v>
      </c>
      <c r="H36" s="439">
        <v>364.5</v>
      </c>
      <c r="I36" s="439">
        <v>333.4</v>
      </c>
      <c r="J36" s="439">
        <v>-8.5</v>
      </c>
      <c r="K36" s="268"/>
    </row>
    <row r="37" spans="1:11" ht="15" customHeight="1" x14ac:dyDescent="0.2">
      <c r="A37" s="450" t="s">
        <v>106</v>
      </c>
      <c r="B37" s="494">
        <v>176.3</v>
      </c>
      <c r="C37" s="494">
        <v>176.3</v>
      </c>
      <c r="D37" s="495">
        <v>0</v>
      </c>
      <c r="E37" s="509">
        <v>1645</v>
      </c>
      <c r="F37" s="454">
        <v>1480</v>
      </c>
      <c r="G37" s="495">
        <v>-10</v>
      </c>
      <c r="H37" s="494">
        <v>290</v>
      </c>
      <c r="I37" s="494">
        <v>260.89999999999998</v>
      </c>
      <c r="J37" s="494">
        <v>-10</v>
      </c>
      <c r="K37" s="268"/>
    </row>
    <row r="38" spans="1:11" ht="15" customHeight="1" x14ac:dyDescent="0.2">
      <c r="A38" s="450" t="s">
        <v>107</v>
      </c>
      <c r="B38" s="494">
        <v>29.1</v>
      </c>
      <c r="C38" s="494">
        <v>29.1</v>
      </c>
      <c r="D38" s="495">
        <v>0</v>
      </c>
      <c r="E38" s="509">
        <v>1695</v>
      </c>
      <c r="F38" s="454">
        <v>1591</v>
      </c>
      <c r="G38" s="495">
        <v>-6.1</v>
      </c>
      <c r="H38" s="494">
        <v>49.3</v>
      </c>
      <c r="I38" s="494">
        <v>46.3</v>
      </c>
      <c r="J38" s="494">
        <v>-6.1</v>
      </c>
      <c r="K38" s="296"/>
    </row>
    <row r="39" spans="1:11" ht="15" customHeight="1" x14ac:dyDescent="0.2">
      <c r="A39" s="453" t="s">
        <v>108</v>
      </c>
      <c r="B39" s="494">
        <v>19.3</v>
      </c>
      <c r="C39" s="494">
        <v>19.3</v>
      </c>
      <c r="D39" s="495">
        <v>0</v>
      </c>
      <c r="E39" s="509">
        <v>1305</v>
      </c>
      <c r="F39" s="454">
        <v>1358</v>
      </c>
      <c r="G39" s="495">
        <v>4.0999999999999996</v>
      </c>
      <c r="H39" s="494">
        <v>25.2</v>
      </c>
      <c r="I39" s="494">
        <v>26.2</v>
      </c>
      <c r="J39" s="494">
        <v>4</v>
      </c>
      <c r="K39" s="268"/>
    </row>
    <row r="40" spans="1:11" ht="15" customHeight="1" x14ac:dyDescent="0.2">
      <c r="A40" s="448" t="s">
        <v>109</v>
      </c>
      <c r="B40" s="439">
        <v>2</v>
      </c>
      <c r="C40" s="439">
        <v>2</v>
      </c>
      <c r="D40" s="439">
        <v>0</v>
      </c>
      <c r="E40" s="449">
        <v>495</v>
      </c>
      <c r="F40" s="449">
        <v>495</v>
      </c>
      <c r="G40" s="439">
        <v>0</v>
      </c>
      <c r="H40" s="439">
        <v>1</v>
      </c>
      <c r="I40" s="439">
        <v>1</v>
      </c>
      <c r="J40" s="439">
        <v>0</v>
      </c>
      <c r="K40" s="268"/>
    </row>
    <row r="41" spans="1:11" ht="15" customHeight="1" x14ac:dyDescent="0.2">
      <c r="A41" s="484" t="s">
        <v>110</v>
      </c>
      <c r="B41" s="488">
        <v>231.60000000000002</v>
      </c>
      <c r="C41" s="488">
        <v>231.60000000000002</v>
      </c>
      <c r="D41" s="488">
        <v>0</v>
      </c>
      <c r="E41" s="489">
        <v>1600.5341105354057</v>
      </c>
      <c r="F41" s="489">
        <v>1468.0924006908465</v>
      </c>
      <c r="G41" s="488">
        <v>-8.3000000000000007</v>
      </c>
      <c r="H41" s="488">
        <v>370.6</v>
      </c>
      <c r="I41" s="488">
        <v>340</v>
      </c>
      <c r="J41" s="488">
        <v>-8.3000000000000007</v>
      </c>
      <c r="K41" s="268"/>
    </row>
    <row r="42" spans="1:11" ht="15" customHeight="1" x14ac:dyDescent="0.2">
      <c r="A42" s="503" t="s">
        <v>56</v>
      </c>
      <c r="B42" s="510">
        <v>233.60000000000002</v>
      </c>
      <c r="C42" s="510">
        <v>233.60000000000002</v>
      </c>
      <c r="D42" s="510">
        <v>0</v>
      </c>
      <c r="E42" s="511">
        <v>1591.0689212328766</v>
      </c>
      <c r="F42" s="511">
        <v>1459.7611301369864</v>
      </c>
      <c r="G42" s="510">
        <v>-8.3000000000000007</v>
      </c>
      <c r="H42" s="510">
        <v>371.6</v>
      </c>
      <c r="I42" s="510">
        <v>341</v>
      </c>
      <c r="J42" s="510">
        <v>-8.1999999999999993</v>
      </c>
      <c r="K42" s="268"/>
    </row>
    <row r="43" spans="1:11" ht="15" customHeight="1" x14ac:dyDescent="0.2">
      <c r="A43" s="177" t="s">
        <v>7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1" ht="15" customHeight="1" x14ac:dyDescent="0.2">
      <c r="A44" s="177" t="s">
        <v>175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1" ht="12.75" customHeight="1" x14ac:dyDescent="0.2">
      <c r="I45" s="29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44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M20" sqref="M20"/>
    </sheetView>
  </sheetViews>
  <sheetFormatPr defaultColWidth="11.42578125" defaultRowHeight="12.75" customHeight="1" x14ac:dyDescent="0.2"/>
  <cols>
    <col min="1" max="1" width="19.7109375" style="257" customWidth="1"/>
    <col min="2" max="3" width="11.28515625" style="257" customWidth="1"/>
    <col min="4" max="4" width="10.5703125" style="257" customWidth="1"/>
    <col min="5" max="8" width="11.28515625" style="257" customWidth="1"/>
    <col min="9" max="9" width="12.5703125" style="257" customWidth="1"/>
    <col min="10" max="10" width="12.140625" style="257" customWidth="1"/>
    <col min="11" max="11" width="14.140625" style="297" customWidth="1"/>
    <col min="12" max="12" width="11.42578125" style="257" customWidth="1"/>
    <col min="13" max="13" width="8.7109375" style="298" customWidth="1"/>
    <col min="14" max="242" width="11.42578125" style="257" customWidth="1"/>
  </cols>
  <sheetData>
    <row r="1" spans="1:15" ht="36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5" ht="15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5" ht="1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5" ht="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5" ht="26.45" customHeight="1" x14ac:dyDescent="0.2">
      <c r="A5" s="637" t="s">
        <v>63</v>
      </c>
      <c r="B5" s="632" t="s">
        <v>64</v>
      </c>
      <c r="C5" s="632"/>
      <c r="D5" s="632"/>
      <c r="E5" s="633" t="s">
        <v>65</v>
      </c>
      <c r="F5" s="633"/>
      <c r="G5" s="633"/>
      <c r="H5" s="632" t="s">
        <v>66</v>
      </c>
      <c r="I5" s="632"/>
      <c r="J5" s="632"/>
      <c r="M5" s="257"/>
    </row>
    <row r="6" spans="1:15" ht="19.5" customHeight="1" x14ac:dyDescent="0.2">
      <c r="A6" s="637"/>
      <c r="B6" s="258" t="s">
        <v>2</v>
      </c>
      <c r="C6" s="259" t="s">
        <v>5</v>
      </c>
      <c r="D6" s="259" t="s">
        <v>67</v>
      </c>
      <c r="E6" s="259" t="s">
        <v>2</v>
      </c>
      <c r="F6" s="259" t="s">
        <v>5</v>
      </c>
      <c r="G6" s="259" t="s">
        <v>67</v>
      </c>
      <c r="H6" s="259" t="s">
        <v>2</v>
      </c>
      <c r="I6" s="259" t="s">
        <v>5</v>
      </c>
      <c r="J6" s="260" t="s">
        <v>67</v>
      </c>
      <c r="M6" s="257"/>
    </row>
    <row r="7" spans="1:15" ht="19.5" customHeight="1" x14ac:dyDescent="0.2">
      <c r="A7" s="637"/>
      <c r="B7" s="276" t="s">
        <v>68</v>
      </c>
      <c r="C7" s="264" t="s">
        <v>69</v>
      </c>
      <c r="D7" s="262" t="s">
        <v>70</v>
      </c>
      <c r="E7" s="262" t="s">
        <v>71</v>
      </c>
      <c r="F7" s="262" t="s">
        <v>72</v>
      </c>
      <c r="G7" s="263" t="s">
        <v>73</v>
      </c>
      <c r="H7" s="264" t="s">
        <v>74</v>
      </c>
      <c r="I7" s="262" t="s">
        <v>75</v>
      </c>
      <c r="J7" s="262" t="s">
        <v>76</v>
      </c>
      <c r="K7" s="299"/>
      <c r="M7" s="257"/>
    </row>
    <row r="8" spans="1:15" ht="15" customHeight="1" x14ac:dyDescent="0.2">
      <c r="A8" s="448" t="s">
        <v>77</v>
      </c>
      <c r="B8" s="476">
        <v>65.3</v>
      </c>
      <c r="C8" s="476">
        <v>65.3</v>
      </c>
      <c r="D8" s="476">
        <v>0</v>
      </c>
      <c r="E8" s="477">
        <v>1039.791730474732</v>
      </c>
      <c r="F8" s="449">
        <v>1066.4701378254213</v>
      </c>
      <c r="G8" s="476">
        <v>2.6</v>
      </c>
      <c r="H8" s="476">
        <v>67.899999999999991</v>
      </c>
      <c r="I8" s="476">
        <v>69.599999999999994</v>
      </c>
      <c r="J8" s="476">
        <v>2.5</v>
      </c>
      <c r="M8" s="257"/>
      <c r="O8" s="300"/>
    </row>
    <row r="9" spans="1:15" ht="15" hidden="1" customHeight="1" x14ac:dyDescent="0.2">
      <c r="A9" s="450" t="s">
        <v>78</v>
      </c>
      <c r="B9" s="466">
        <v>0</v>
      </c>
      <c r="C9" s="466">
        <v>0</v>
      </c>
      <c r="D9" s="464">
        <v>0</v>
      </c>
      <c r="E9" s="465">
        <v>0</v>
      </c>
      <c r="F9" s="451">
        <v>0</v>
      </c>
      <c r="G9" s="464">
        <v>0</v>
      </c>
      <c r="H9" s="466">
        <v>0</v>
      </c>
      <c r="I9" s="466">
        <v>0</v>
      </c>
      <c r="J9" s="466">
        <v>0</v>
      </c>
      <c r="M9" s="257"/>
      <c r="O9" s="300"/>
    </row>
    <row r="10" spans="1:15" ht="15" hidden="1" customHeight="1" x14ac:dyDescent="0.2">
      <c r="A10" s="450" t="s">
        <v>79</v>
      </c>
      <c r="B10" s="440">
        <v>0</v>
      </c>
      <c r="C10" s="466">
        <v>0</v>
      </c>
      <c r="D10" s="464">
        <v>0</v>
      </c>
      <c r="E10" s="465">
        <v>0</v>
      </c>
      <c r="F10" s="451">
        <v>0</v>
      </c>
      <c r="G10" s="464">
        <v>0</v>
      </c>
      <c r="H10" s="466">
        <v>0</v>
      </c>
      <c r="I10" s="466">
        <v>0</v>
      </c>
      <c r="J10" s="466">
        <v>0</v>
      </c>
      <c r="M10" s="257"/>
      <c r="O10" s="301"/>
    </row>
    <row r="11" spans="1:15" ht="15" customHeight="1" x14ac:dyDescent="0.2">
      <c r="A11" s="450" t="s">
        <v>80</v>
      </c>
      <c r="B11" s="440">
        <v>5.3</v>
      </c>
      <c r="C11" s="440">
        <v>5.3</v>
      </c>
      <c r="D11" s="452">
        <v>0</v>
      </c>
      <c r="E11" s="451">
        <v>528</v>
      </c>
      <c r="F11" s="451">
        <v>585</v>
      </c>
      <c r="G11" s="452">
        <v>10.8</v>
      </c>
      <c r="H11" s="440">
        <v>2.8</v>
      </c>
      <c r="I11" s="440">
        <v>3.1</v>
      </c>
      <c r="J11" s="466">
        <v>10.7</v>
      </c>
      <c r="M11" s="257"/>
      <c r="O11" s="301"/>
    </row>
    <row r="12" spans="1:15" ht="15" hidden="1" customHeight="1" x14ac:dyDescent="0.2">
      <c r="A12" s="450" t="s">
        <v>81</v>
      </c>
      <c r="B12" s="440"/>
      <c r="C12" s="440"/>
      <c r="D12" s="452">
        <v>0</v>
      </c>
      <c r="E12" s="451"/>
      <c r="F12" s="451"/>
      <c r="G12" s="464">
        <v>0</v>
      </c>
      <c r="H12" s="466">
        <v>0</v>
      </c>
      <c r="I12" s="466">
        <v>0</v>
      </c>
      <c r="J12" s="466">
        <v>0</v>
      </c>
      <c r="M12" s="257"/>
      <c r="O12" s="301"/>
    </row>
    <row r="13" spans="1:15" ht="15" hidden="1" customHeight="1" x14ac:dyDescent="0.2">
      <c r="A13" s="450" t="s">
        <v>82</v>
      </c>
      <c r="B13" s="440">
        <v>0</v>
      </c>
      <c r="C13" s="440">
        <v>0</v>
      </c>
      <c r="D13" s="452">
        <v>0</v>
      </c>
      <c r="E13" s="451">
        <v>0</v>
      </c>
      <c r="F13" s="451">
        <v>0</v>
      </c>
      <c r="G13" s="464">
        <v>0</v>
      </c>
      <c r="H13" s="466">
        <v>0</v>
      </c>
      <c r="I13" s="466">
        <v>0</v>
      </c>
      <c r="J13" s="466">
        <v>0</v>
      </c>
      <c r="M13" s="257"/>
      <c r="O13" s="301"/>
    </row>
    <row r="14" spans="1:15" ht="15" hidden="1" customHeight="1" x14ac:dyDescent="0.2">
      <c r="A14" s="450" t="s">
        <v>83</v>
      </c>
      <c r="B14" s="440">
        <v>0</v>
      </c>
      <c r="C14" s="440">
        <v>0</v>
      </c>
      <c r="D14" s="452">
        <v>0</v>
      </c>
      <c r="E14" s="451">
        <v>0</v>
      </c>
      <c r="F14" s="451">
        <v>0</v>
      </c>
      <c r="G14" s="464">
        <v>0</v>
      </c>
      <c r="H14" s="466">
        <v>0</v>
      </c>
      <c r="I14" s="466">
        <v>0</v>
      </c>
      <c r="J14" s="466">
        <v>0</v>
      </c>
      <c r="M14" s="257"/>
      <c r="O14" s="301"/>
    </row>
    <row r="15" spans="1:15" ht="15" customHeight="1" x14ac:dyDescent="0.2">
      <c r="A15" s="450" t="s">
        <v>84</v>
      </c>
      <c r="B15" s="440">
        <v>60</v>
      </c>
      <c r="C15" s="440">
        <v>60</v>
      </c>
      <c r="D15" s="452">
        <v>0</v>
      </c>
      <c r="E15" s="451">
        <v>1085</v>
      </c>
      <c r="F15" s="451">
        <v>1109</v>
      </c>
      <c r="G15" s="464">
        <v>2.2000000000000002</v>
      </c>
      <c r="H15" s="466">
        <v>65.099999999999994</v>
      </c>
      <c r="I15" s="466">
        <v>66.5</v>
      </c>
      <c r="J15" s="466">
        <v>2.2000000000000002</v>
      </c>
      <c r="M15" s="257"/>
      <c r="O15" s="301"/>
    </row>
    <row r="16" spans="1:15" ht="15" customHeight="1" x14ac:dyDescent="0.2">
      <c r="A16" s="448" t="s">
        <v>85</v>
      </c>
      <c r="B16" s="476">
        <v>667</v>
      </c>
      <c r="C16" s="476">
        <v>667</v>
      </c>
      <c r="D16" s="476">
        <v>0</v>
      </c>
      <c r="E16" s="449">
        <v>387.97136431784105</v>
      </c>
      <c r="F16" s="449">
        <v>399.0748125937032</v>
      </c>
      <c r="G16" s="476">
        <v>2.9</v>
      </c>
      <c r="H16" s="476">
        <v>258.79999999999995</v>
      </c>
      <c r="I16" s="476">
        <v>266.2</v>
      </c>
      <c r="J16" s="476">
        <v>2.9</v>
      </c>
      <c r="M16" s="257"/>
      <c r="O16" s="301"/>
    </row>
    <row r="17" spans="1:17" ht="15" customHeight="1" x14ac:dyDescent="0.2">
      <c r="A17" s="453" t="s">
        <v>86</v>
      </c>
      <c r="B17" s="467">
        <v>32.299999999999997</v>
      </c>
      <c r="C17" s="467">
        <v>32.299999999999997</v>
      </c>
      <c r="D17" s="468">
        <v>0</v>
      </c>
      <c r="E17" s="454">
        <v>612</v>
      </c>
      <c r="F17" s="454">
        <v>622</v>
      </c>
      <c r="G17" s="464">
        <v>1.6</v>
      </c>
      <c r="H17" s="466">
        <v>19.8</v>
      </c>
      <c r="I17" s="466">
        <v>20.100000000000001</v>
      </c>
      <c r="J17" s="466">
        <v>1.5</v>
      </c>
      <c r="M17" s="257"/>
      <c r="O17" s="301"/>
    </row>
    <row r="18" spans="1:17" ht="15" customHeight="1" x14ac:dyDescent="0.2">
      <c r="A18" s="453" t="s">
        <v>87</v>
      </c>
      <c r="B18" s="467">
        <v>7.9</v>
      </c>
      <c r="C18" s="467">
        <v>7.9</v>
      </c>
      <c r="D18" s="468">
        <v>0</v>
      </c>
      <c r="E18" s="454">
        <v>981</v>
      </c>
      <c r="F18" s="454">
        <v>955</v>
      </c>
      <c r="G18" s="464">
        <v>-2.7</v>
      </c>
      <c r="H18" s="466">
        <v>7.7</v>
      </c>
      <c r="I18" s="466">
        <v>7.5</v>
      </c>
      <c r="J18" s="466">
        <v>-2.6</v>
      </c>
      <c r="K18" s="302"/>
      <c r="M18" s="257"/>
      <c r="O18" s="301"/>
    </row>
    <row r="19" spans="1:17" ht="15" customHeight="1" x14ac:dyDescent="0.2">
      <c r="A19" s="453" t="s">
        <v>88</v>
      </c>
      <c r="B19" s="467">
        <v>358</v>
      </c>
      <c r="C19" s="467">
        <v>358</v>
      </c>
      <c r="D19" s="468">
        <v>0</v>
      </c>
      <c r="E19" s="454">
        <v>289</v>
      </c>
      <c r="F19" s="454">
        <v>312</v>
      </c>
      <c r="G19" s="464">
        <v>8</v>
      </c>
      <c r="H19" s="466">
        <v>103.5</v>
      </c>
      <c r="I19" s="466">
        <v>111.7</v>
      </c>
      <c r="J19" s="466">
        <v>7.9</v>
      </c>
      <c r="M19" s="257"/>
      <c r="O19" s="301"/>
    </row>
    <row r="20" spans="1:17" ht="15" customHeight="1" x14ac:dyDescent="0.2">
      <c r="A20" s="453" t="s">
        <v>89</v>
      </c>
      <c r="B20" s="467">
        <v>48.1</v>
      </c>
      <c r="C20" s="467">
        <v>48.1</v>
      </c>
      <c r="D20" s="468">
        <v>0</v>
      </c>
      <c r="E20" s="454">
        <v>445</v>
      </c>
      <c r="F20" s="454">
        <v>410</v>
      </c>
      <c r="G20" s="464">
        <v>-7.9</v>
      </c>
      <c r="H20" s="466">
        <v>21.4</v>
      </c>
      <c r="I20" s="466">
        <v>19.7</v>
      </c>
      <c r="J20" s="466">
        <v>-7.9</v>
      </c>
      <c r="K20" s="302"/>
      <c r="M20" s="257"/>
      <c r="O20" s="303"/>
    </row>
    <row r="21" spans="1:17" ht="15" customHeight="1" x14ac:dyDescent="0.2">
      <c r="A21" s="453" t="s">
        <v>90</v>
      </c>
      <c r="B21" s="467">
        <v>73.400000000000006</v>
      </c>
      <c r="C21" s="467">
        <v>73.400000000000006</v>
      </c>
      <c r="D21" s="468">
        <v>0</v>
      </c>
      <c r="E21" s="454">
        <v>336</v>
      </c>
      <c r="F21" s="454">
        <v>336</v>
      </c>
      <c r="G21" s="464">
        <v>0</v>
      </c>
      <c r="H21" s="466">
        <v>24.7</v>
      </c>
      <c r="I21" s="466">
        <v>24.7</v>
      </c>
      <c r="J21" s="466">
        <v>0</v>
      </c>
      <c r="K21" s="304"/>
      <c r="M21" s="257"/>
      <c r="O21" s="301"/>
    </row>
    <row r="22" spans="1:17" ht="15" customHeight="1" x14ac:dyDescent="0.2">
      <c r="A22" s="450" t="s">
        <v>91</v>
      </c>
      <c r="B22" s="466">
        <v>97.3</v>
      </c>
      <c r="C22" s="466">
        <v>97.3</v>
      </c>
      <c r="D22" s="464">
        <v>0</v>
      </c>
      <c r="E22" s="496">
        <v>285</v>
      </c>
      <c r="F22" s="451">
        <v>308</v>
      </c>
      <c r="G22" s="464">
        <v>8.1</v>
      </c>
      <c r="H22" s="466">
        <v>27.7</v>
      </c>
      <c r="I22" s="466">
        <v>30</v>
      </c>
      <c r="J22" s="466">
        <v>8.3000000000000007</v>
      </c>
      <c r="K22" s="302"/>
      <c r="M22" s="257"/>
    </row>
    <row r="23" spans="1:17" ht="15" hidden="1" customHeight="1" x14ac:dyDescent="0.2">
      <c r="A23" s="450" t="s">
        <v>92</v>
      </c>
      <c r="B23" s="466">
        <v>0</v>
      </c>
      <c r="C23" s="466">
        <v>0</v>
      </c>
      <c r="D23" s="464">
        <v>0</v>
      </c>
      <c r="E23" s="465">
        <v>0</v>
      </c>
      <c r="F23" s="496">
        <v>0</v>
      </c>
      <c r="G23" s="464">
        <v>0</v>
      </c>
      <c r="H23" s="466">
        <v>0</v>
      </c>
      <c r="I23" s="466">
        <v>0</v>
      </c>
      <c r="J23" s="466">
        <v>0</v>
      </c>
      <c r="M23" s="257"/>
    </row>
    <row r="24" spans="1:17" ht="15" hidden="1" customHeight="1" x14ac:dyDescent="0.2">
      <c r="A24" s="450" t="s">
        <v>93</v>
      </c>
      <c r="B24" s="466">
        <v>0</v>
      </c>
      <c r="C24" s="466">
        <v>0</v>
      </c>
      <c r="D24" s="464">
        <v>0</v>
      </c>
      <c r="E24" s="465">
        <v>0</v>
      </c>
      <c r="F24" s="496">
        <v>0</v>
      </c>
      <c r="G24" s="464">
        <v>0</v>
      </c>
      <c r="H24" s="466">
        <v>0</v>
      </c>
      <c r="I24" s="466">
        <v>0</v>
      </c>
      <c r="J24" s="466">
        <v>0</v>
      </c>
      <c r="M24" s="257"/>
    </row>
    <row r="25" spans="1:17" ht="15" customHeight="1" x14ac:dyDescent="0.2">
      <c r="A25" s="450" t="s">
        <v>94</v>
      </c>
      <c r="B25" s="466">
        <v>50</v>
      </c>
      <c r="C25" s="466">
        <v>50</v>
      </c>
      <c r="D25" s="464">
        <v>0</v>
      </c>
      <c r="E25" s="465">
        <v>1080</v>
      </c>
      <c r="F25" s="451">
        <v>1050</v>
      </c>
      <c r="G25" s="464">
        <v>-2.8</v>
      </c>
      <c r="H25" s="466">
        <v>54</v>
      </c>
      <c r="I25" s="466">
        <v>52.5</v>
      </c>
      <c r="J25" s="466">
        <v>-2.8</v>
      </c>
      <c r="M25" s="257"/>
    </row>
    <row r="26" spans="1:17" ht="15" customHeight="1" x14ac:dyDescent="0.2">
      <c r="A26" s="448" t="s">
        <v>95</v>
      </c>
      <c r="B26" s="476">
        <v>89.699999999999989</v>
      </c>
      <c r="C26" s="476">
        <v>89.699999999999989</v>
      </c>
      <c r="D26" s="476">
        <v>0</v>
      </c>
      <c r="E26" s="477">
        <v>861.15942028985523</v>
      </c>
      <c r="F26" s="449">
        <v>1022.108138238573</v>
      </c>
      <c r="G26" s="476">
        <v>18.7</v>
      </c>
      <c r="H26" s="476">
        <v>77.199999999999989</v>
      </c>
      <c r="I26" s="476">
        <v>91.6</v>
      </c>
      <c r="J26" s="476">
        <v>18.7</v>
      </c>
      <c r="M26" s="257"/>
    </row>
    <row r="27" spans="1:17" ht="15" customHeight="1" x14ac:dyDescent="0.2">
      <c r="A27" s="453" t="s">
        <v>96</v>
      </c>
      <c r="B27" s="467">
        <v>74.599999999999994</v>
      </c>
      <c r="C27" s="467">
        <v>74.599999999999994</v>
      </c>
      <c r="D27" s="468">
        <v>0</v>
      </c>
      <c r="E27" s="454">
        <v>925</v>
      </c>
      <c r="F27" s="454">
        <v>1006</v>
      </c>
      <c r="G27" s="464">
        <v>8.8000000000000007</v>
      </c>
      <c r="H27" s="466">
        <v>69</v>
      </c>
      <c r="I27" s="466">
        <v>75</v>
      </c>
      <c r="J27" s="466">
        <v>8.6999999999999993</v>
      </c>
      <c r="L27" s="297"/>
      <c r="M27" s="297"/>
      <c r="N27" s="297"/>
      <c r="O27" s="297"/>
      <c r="P27" s="297"/>
      <c r="Q27" s="297"/>
    </row>
    <row r="28" spans="1:17" ht="15" hidden="1" customHeight="1" x14ac:dyDescent="0.2">
      <c r="A28" s="453" t="s">
        <v>97</v>
      </c>
      <c r="B28" s="467">
        <v>0</v>
      </c>
      <c r="C28" s="467">
        <v>0</v>
      </c>
      <c r="D28" s="468">
        <v>0</v>
      </c>
      <c r="E28" s="454">
        <v>0</v>
      </c>
      <c r="F28" s="454">
        <v>0</v>
      </c>
      <c r="G28" s="464">
        <v>0</v>
      </c>
      <c r="H28" s="466">
        <v>0</v>
      </c>
      <c r="I28" s="466">
        <v>0</v>
      </c>
      <c r="J28" s="466">
        <v>0</v>
      </c>
      <c r="L28" s="297"/>
      <c r="M28" s="297"/>
      <c r="N28" s="297"/>
      <c r="O28" s="297"/>
      <c r="P28" s="297"/>
      <c r="Q28" s="297"/>
    </row>
    <row r="29" spans="1:17" ht="15" customHeight="1" x14ac:dyDescent="0.2">
      <c r="A29" s="453" t="s">
        <v>98</v>
      </c>
      <c r="B29" s="467">
        <v>15</v>
      </c>
      <c r="C29" s="467">
        <v>15</v>
      </c>
      <c r="D29" s="468">
        <v>0</v>
      </c>
      <c r="E29" s="454">
        <v>540</v>
      </c>
      <c r="F29" s="454">
        <v>1100</v>
      </c>
      <c r="G29" s="464">
        <v>103.7</v>
      </c>
      <c r="H29" s="466">
        <v>8.1</v>
      </c>
      <c r="I29" s="466">
        <v>16.5</v>
      </c>
      <c r="J29" s="466">
        <v>103.7</v>
      </c>
      <c r="L29" s="297"/>
      <c r="M29" s="297"/>
      <c r="N29" s="297"/>
      <c r="O29" s="297"/>
      <c r="P29" s="297"/>
      <c r="Q29" s="297"/>
    </row>
    <row r="30" spans="1:17" ht="15" customHeight="1" x14ac:dyDescent="0.2">
      <c r="A30" s="453" t="s">
        <v>99</v>
      </c>
      <c r="B30" s="467">
        <v>0.1</v>
      </c>
      <c r="C30" s="467">
        <v>0.1</v>
      </c>
      <c r="D30" s="468">
        <v>0</v>
      </c>
      <c r="E30" s="454">
        <v>1410</v>
      </c>
      <c r="F30" s="454">
        <v>1355</v>
      </c>
      <c r="G30" s="464">
        <v>-3.9</v>
      </c>
      <c r="H30" s="466">
        <v>0.1</v>
      </c>
      <c r="I30" s="466">
        <v>0.1</v>
      </c>
      <c r="J30" s="466">
        <v>0</v>
      </c>
      <c r="L30" s="297"/>
      <c r="M30" s="297"/>
      <c r="N30" s="297"/>
      <c r="O30" s="297"/>
      <c r="P30" s="297"/>
      <c r="Q30" s="297"/>
    </row>
    <row r="31" spans="1:17" ht="15" customHeight="1" x14ac:dyDescent="0.2">
      <c r="A31" s="448" t="s">
        <v>100</v>
      </c>
      <c r="B31" s="476">
        <v>0.1</v>
      </c>
      <c r="C31" s="476">
        <v>0.1</v>
      </c>
      <c r="D31" s="476">
        <v>0</v>
      </c>
      <c r="E31" s="477">
        <v>864</v>
      </c>
      <c r="F31" s="449">
        <v>864</v>
      </c>
      <c r="G31" s="476">
        <v>0</v>
      </c>
      <c r="H31" s="476">
        <v>0.1</v>
      </c>
      <c r="I31" s="476">
        <v>0.1</v>
      </c>
      <c r="J31" s="476">
        <v>0</v>
      </c>
      <c r="L31" s="297"/>
      <c r="M31" s="297"/>
      <c r="N31" s="297"/>
      <c r="O31" s="297"/>
      <c r="P31" s="297"/>
      <c r="Q31" s="297"/>
    </row>
    <row r="32" spans="1:17" ht="15" customHeight="1" x14ac:dyDescent="0.2">
      <c r="A32" s="450" t="s">
        <v>101</v>
      </c>
      <c r="B32" s="466">
        <v>0.1</v>
      </c>
      <c r="C32" s="466">
        <v>0.1</v>
      </c>
      <c r="D32" s="464">
        <v>0</v>
      </c>
      <c r="E32" s="465">
        <v>864</v>
      </c>
      <c r="F32" s="451">
        <v>864</v>
      </c>
      <c r="G32" s="464">
        <v>0</v>
      </c>
      <c r="H32" s="466">
        <v>0.1</v>
      </c>
      <c r="I32" s="466">
        <v>0.1</v>
      </c>
      <c r="J32" s="466">
        <v>0</v>
      </c>
      <c r="L32" s="297"/>
      <c r="M32" s="297"/>
      <c r="N32" s="297"/>
      <c r="O32" s="297"/>
      <c r="P32" s="297"/>
      <c r="Q32" s="297"/>
    </row>
    <row r="33" spans="1:17" ht="15" hidden="1" customHeight="1" x14ac:dyDescent="0.2">
      <c r="A33" s="450" t="s">
        <v>102</v>
      </c>
      <c r="B33" s="466">
        <v>0</v>
      </c>
      <c r="C33" s="466">
        <v>0</v>
      </c>
      <c r="D33" s="464">
        <v>0</v>
      </c>
      <c r="E33" s="465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  <c r="L33" s="297"/>
      <c r="M33" s="297"/>
      <c r="N33" s="297"/>
      <c r="O33" s="297"/>
      <c r="P33" s="297"/>
      <c r="Q33" s="297"/>
    </row>
    <row r="34" spans="1:17" ht="15" hidden="1" customHeight="1" x14ac:dyDescent="0.2">
      <c r="A34" s="450" t="s">
        <v>103</v>
      </c>
      <c r="B34" s="466">
        <v>0</v>
      </c>
      <c r="C34" s="466">
        <v>0</v>
      </c>
      <c r="D34" s="464">
        <v>0</v>
      </c>
      <c r="E34" s="465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  <c r="L34" s="297"/>
      <c r="M34" s="297"/>
      <c r="N34" s="297"/>
      <c r="O34" s="297"/>
      <c r="P34" s="297"/>
      <c r="Q34" s="297"/>
    </row>
    <row r="35" spans="1:17" ht="15" hidden="1" customHeight="1" x14ac:dyDescent="0.2">
      <c r="A35" s="450" t="s">
        <v>104</v>
      </c>
      <c r="B35" s="466">
        <v>0</v>
      </c>
      <c r="C35" s="466">
        <v>0</v>
      </c>
      <c r="D35" s="464">
        <v>0</v>
      </c>
      <c r="E35" s="465">
        <v>0</v>
      </c>
      <c r="F35" s="465">
        <v>0</v>
      </c>
      <c r="G35" s="464">
        <v>0</v>
      </c>
      <c r="H35" s="466">
        <v>0</v>
      </c>
      <c r="I35" s="466">
        <v>0</v>
      </c>
      <c r="J35" s="466">
        <v>0</v>
      </c>
      <c r="L35" s="297"/>
      <c r="M35" s="297"/>
      <c r="N35" s="297"/>
      <c r="O35" s="297"/>
      <c r="P35" s="297"/>
      <c r="Q35" s="297"/>
    </row>
    <row r="36" spans="1:17" ht="15" hidden="1" customHeight="1" x14ac:dyDescent="0.2">
      <c r="A36" s="479" t="s">
        <v>105</v>
      </c>
      <c r="B36" s="480">
        <v>0</v>
      </c>
      <c r="C36" s="480">
        <v>0</v>
      </c>
      <c r="D36" s="480">
        <v>0</v>
      </c>
      <c r="E36" s="481">
        <v>0</v>
      </c>
      <c r="F36" s="481">
        <v>0</v>
      </c>
      <c r="G36" s="480">
        <v>0</v>
      </c>
      <c r="H36" s="480">
        <v>0</v>
      </c>
      <c r="I36" s="480">
        <v>0</v>
      </c>
      <c r="J36" s="480">
        <v>0</v>
      </c>
      <c r="L36" s="297"/>
      <c r="M36" s="297"/>
      <c r="N36" s="297"/>
      <c r="O36" s="297"/>
      <c r="P36" s="297"/>
      <c r="Q36" s="297"/>
    </row>
    <row r="37" spans="1:17" ht="15" hidden="1" customHeight="1" x14ac:dyDescent="0.2">
      <c r="A37" s="450" t="s">
        <v>106</v>
      </c>
      <c r="B37" s="466">
        <v>0</v>
      </c>
      <c r="C37" s="466">
        <v>0</v>
      </c>
      <c r="D37" s="464">
        <v>0</v>
      </c>
      <c r="E37" s="465">
        <v>0</v>
      </c>
      <c r="F37" s="465">
        <v>0</v>
      </c>
      <c r="G37" s="464">
        <v>0</v>
      </c>
      <c r="H37" s="466">
        <v>0</v>
      </c>
      <c r="I37" s="466">
        <v>0</v>
      </c>
      <c r="J37" s="466">
        <v>0</v>
      </c>
      <c r="L37" s="297"/>
      <c r="M37" s="297"/>
      <c r="N37" s="297"/>
      <c r="O37" s="297"/>
      <c r="P37" s="297"/>
      <c r="Q37" s="297"/>
    </row>
    <row r="38" spans="1:17" ht="15" hidden="1" customHeight="1" x14ac:dyDescent="0.2">
      <c r="A38" s="450" t="s">
        <v>107</v>
      </c>
      <c r="B38" s="466">
        <v>0</v>
      </c>
      <c r="C38" s="466">
        <v>0</v>
      </c>
      <c r="D38" s="464">
        <v>0</v>
      </c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L38" s="297"/>
      <c r="M38" s="297"/>
      <c r="N38" s="297"/>
      <c r="O38" s="297"/>
      <c r="P38" s="297"/>
      <c r="Q38" s="297"/>
    </row>
    <row r="39" spans="1:17" ht="15" hidden="1" customHeight="1" x14ac:dyDescent="0.2">
      <c r="A39" s="450" t="s">
        <v>108</v>
      </c>
      <c r="B39" s="466">
        <v>0</v>
      </c>
      <c r="C39" s="466">
        <v>0</v>
      </c>
      <c r="D39" s="464">
        <v>0</v>
      </c>
      <c r="E39" s="465">
        <v>0</v>
      </c>
      <c r="F39" s="465">
        <v>0</v>
      </c>
      <c r="G39" s="464">
        <v>0</v>
      </c>
      <c r="H39" s="466">
        <v>0</v>
      </c>
      <c r="I39" s="466">
        <v>0</v>
      </c>
      <c r="J39" s="466">
        <v>0</v>
      </c>
      <c r="L39" s="297"/>
      <c r="M39" s="297"/>
      <c r="N39" s="297"/>
      <c r="O39" s="297"/>
      <c r="P39" s="297"/>
      <c r="Q39" s="297"/>
    </row>
    <row r="40" spans="1:17" ht="15" customHeight="1" x14ac:dyDescent="0.2">
      <c r="A40" s="448" t="s">
        <v>109</v>
      </c>
      <c r="B40" s="476">
        <v>732.3</v>
      </c>
      <c r="C40" s="476">
        <v>732.3</v>
      </c>
      <c r="D40" s="476">
        <v>0</v>
      </c>
      <c r="E40" s="477">
        <v>446.09490645910148</v>
      </c>
      <c r="F40" s="477">
        <v>458.58719104192278</v>
      </c>
      <c r="G40" s="476">
        <v>2.8</v>
      </c>
      <c r="H40" s="476">
        <v>326.69999999999993</v>
      </c>
      <c r="I40" s="476">
        <v>335.79999999999995</v>
      </c>
      <c r="J40" s="476">
        <v>2.8</v>
      </c>
      <c r="L40" s="297"/>
      <c r="M40" s="297"/>
      <c r="N40" s="297"/>
      <c r="O40" s="297"/>
      <c r="P40" s="297"/>
      <c r="Q40" s="297"/>
    </row>
    <row r="41" spans="1:17" ht="15" customHeight="1" x14ac:dyDescent="0.2">
      <c r="A41" s="484" t="s">
        <v>110</v>
      </c>
      <c r="B41" s="485">
        <v>89.799999999999983</v>
      </c>
      <c r="C41" s="485">
        <v>89.799999999999983</v>
      </c>
      <c r="D41" s="485">
        <v>0</v>
      </c>
      <c r="E41" s="486">
        <v>861.162583518931</v>
      </c>
      <c r="F41" s="486">
        <v>1021.9320712694878</v>
      </c>
      <c r="G41" s="485">
        <v>18.7</v>
      </c>
      <c r="H41" s="485">
        <v>77.299999999999983</v>
      </c>
      <c r="I41" s="485">
        <v>91.699999999999989</v>
      </c>
      <c r="J41" s="485">
        <v>18.600000000000001</v>
      </c>
      <c r="L41" s="297"/>
      <c r="M41" s="297"/>
      <c r="N41" s="297"/>
      <c r="O41" s="297"/>
      <c r="P41" s="297"/>
      <c r="Q41" s="297"/>
    </row>
    <row r="42" spans="1:17" ht="15" customHeight="1" x14ac:dyDescent="0.2">
      <c r="A42" s="473" t="s">
        <v>56</v>
      </c>
      <c r="B42" s="474">
        <v>822.09999999999991</v>
      </c>
      <c r="C42" s="474">
        <v>822.09999999999991</v>
      </c>
      <c r="D42" s="474">
        <v>0</v>
      </c>
      <c r="E42" s="475">
        <v>491.43376718160812</v>
      </c>
      <c r="F42" s="475">
        <v>520.12273446052802</v>
      </c>
      <c r="G42" s="474">
        <v>5.8</v>
      </c>
      <c r="H42" s="474">
        <v>403.99999999999989</v>
      </c>
      <c r="I42" s="474">
        <v>427.49999999999994</v>
      </c>
      <c r="J42" s="474">
        <v>5.8</v>
      </c>
      <c r="L42" s="297"/>
      <c r="M42" s="297"/>
      <c r="N42" s="297"/>
      <c r="O42" s="297"/>
      <c r="P42" s="297"/>
      <c r="Q42" s="297"/>
    </row>
    <row r="43" spans="1:17" ht="15" customHeight="1" x14ac:dyDescent="0.2">
      <c r="A43" s="177" t="s">
        <v>7</v>
      </c>
      <c r="B43" s="114"/>
      <c r="C43" s="114"/>
      <c r="D43" s="114"/>
      <c r="E43" s="114"/>
      <c r="F43" s="114"/>
      <c r="G43" s="114"/>
      <c r="H43" s="114"/>
      <c r="I43" s="114"/>
      <c r="J43" s="114"/>
      <c r="M43" s="257"/>
    </row>
    <row r="44" spans="1:17" ht="15" customHeight="1" x14ac:dyDescent="0.2">
      <c r="A44" s="177" t="s">
        <v>175</v>
      </c>
      <c r="B44" s="114"/>
      <c r="C44" s="114"/>
      <c r="D44" s="114"/>
      <c r="E44" s="114"/>
      <c r="F44" s="114"/>
      <c r="G44" s="114"/>
      <c r="H44" s="114"/>
      <c r="I44" s="305"/>
      <c r="J44" s="234"/>
      <c r="K44" s="302"/>
      <c r="M44" s="257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51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K13" sqref="K13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1.5703125" style="1" customWidth="1"/>
    <col min="5" max="6" width="11.28515625" style="1" customWidth="1"/>
    <col min="7" max="7" width="10.140625" style="1" customWidth="1"/>
    <col min="8" max="9" width="11.28515625" style="1" customWidth="1"/>
    <col min="10" max="10" width="11.140625" style="1" customWidth="1"/>
    <col min="11" max="11" width="14.7109375" style="1" customWidth="1"/>
    <col min="12" max="12" width="11.28515625" style="1" customWidth="1"/>
    <col min="13" max="13" width="10.28515625" style="1" customWidth="1"/>
    <col min="14" max="14" width="9" style="1" customWidth="1"/>
    <col min="15" max="16" width="7.85546875" style="1" customWidth="1"/>
    <col min="17" max="17" width="9.28515625" style="1" customWidth="1"/>
    <col min="18" max="25" width="7.85546875" style="1" customWidth="1"/>
    <col min="26" max="237" width="11.42578125" style="1" customWidth="1"/>
  </cols>
  <sheetData>
    <row r="1" spans="1:25" ht="33.75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15.6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5" ht="15.6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 spans="1:25" ht="15.6" customHeight="1" x14ac:dyDescent="0.2">
      <c r="A4" s="611"/>
      <c r="B4" s="611"/>
      <c r="C4" s="611"/>
      <c r="D4" s="611"/>
      <c r="E4" s="611"/>
      <c r="F4" s="611"/>
      <c r="G4" s="611"/>
      <c r="H4" s="611"/>
      <c r="I4" s="611"/>
      <c r="J4" s="611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1:25" ht="20.100000000000001" customHeight="1" x14ac:dyDescent="0.2">
      <c r="A5" s="641" t="s">
        <v>63</v>
      </c>
      <c r="B5" s="647" t="s">
        <v>64</v>
      </c>
      <c r="C5" s="647"/>
      <c r="D5" s="647"/>
      <c r="E5" s="648" t="s">
        <v>65</v>
      </c>
      <c r="F5" s="648"/>
      <c r="G5" s="648"/>
      <c r="H5" s="647" t="s">
        <v>66</v>
      </c>
      <c r="I5" s="647"/>
      <c r="J5" s="647"/>
      <c r="K5" s="241"/>
      <c r="L5" s="123"/>
      <c r="M5" s="123"/>
      <c r="N5" s="123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</row>
    <row r="6" spans="1:25" ht="20.100000000000001" customHeight="1" x14ac:dyDescent="0.2">
      <c r="A6" s="646"/>
      <c r="B6" s="306" t="s">
        <v>2</v>
      </c>
      <c r="C6" s="307" t="s">
        <v>5</v>
      </c>
      <c r="D6" s="307" t="s">
        <v>67</v>
      </c>
      <c r="E6" s="307" t="s">
        <v>2</v>
      </c>
      <c r="F6" s="307" t="s">
        <v>5</v>
      </c>
      <c r="G6" s="307" t="s">
        <v>67</v>
      </c>
      <c r="H6" s="307" t="s">
        <v>2</v>
      </c>
      <c r="I6" s="307" t="s">
        <v>5</v>
      </c>
      <c r="J6" s="308" t="s">
        <v>67</v>
      </c>
      <c r="K6" s="72"/>
      <c r="L6" s="123"/>
      <c r="M6" s="123"/>
      <c r="N6" s="123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ht="20.100000000000001" customHeight="1" x14ac:dyDescent="0.2">
      <c r="A7" s="642"/>
      <c r="B7" s="309" t="s">
        <v>68</v>
      </c>
      <c r="C7" s="288" t="s">
        <v>69</v>
      </c>
      <c r="D7" s="287" t="s">
        <v>70</v>
      </c>
      <c r="E7" s="288" t="s">
        <v>71</v>
      </c>
      <c r="F7" s="286" t="s">
        <v>72</v>
      </c>
      <c r="G7" s="286" t="s">
        <v>73</v>
      </c>
      <c r="H7" s="286" t="s">
        <v>74</v>
      </c>
      <c r="I7" s="286" t="s">
        <v>75</v>
      </c>
      <c r="J7" s="286" t="s">
        <v>76</v>
      </c>
      <c r="K7" s="250"/>
      <c r="L7" s="123"/>
      <c r="M7" s="123"/>
      <c r="N7" s="123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spans="1:25" ht="15.6" customHeight="1" x14ac:dyDescent="0.2">
      <c r="A8" s="448" t="s">
        <v>77</v>
      </c>
      <c r="B8" s="439">
        <v>69.400000000000006</v>
      </c>
      <c r="C8" s="439">
        <v>69.400000000000006</v>
      </c>
      <c r="D8" s="439">
        <v>0</v>
      </c>
      <c r="E8" s="449">
        <v>1038.2622478386165</v>
      </c>
      <c r="F8" s="449">
        <v>1065.5331412103747</v>
      </c>
      <c r="G8" s="439">
        <v>2.6</v>
      </c>
      <c r="H8" s="439">
        <v>72.099999999999994</v>
      </c>
      <c r="I8" s="439">
        <v>73.900000000000006</v>
      </c>
      <c r="J8" s="439">
        <v>2.5</v>
      </c>
      <c r="K8" s="252"/>
      <c r="L8" s="123"/>
      <c r="M8" s="123"/>
      <c r="N8" s="123"/>
      <c r="O8" s="252"/>
      <c r="P8" s="252"/>
      <c r="Q8" s="310"/>
      <c r="R8" s="311"/>
      <c r="S8" s="252"/>
      <c r="T8" s="252"/>
      <c r="U8" s="252"/>
      <c r="V8" s="252"/>
      <c r="W8" s="252"/>
      <c r="X8" s="252"/>
      <c r="Y8" s="252"/>
    </row>
    <row r="9" spans="1:25" ht="15.6" hidden="1" customHeight="1" x14ac:dyDescent="0.2">
      <c r="A9" s="450" t="s">
        <v>78</v>
      </c>
      <c r="B9" s="440">
        <v>0</v>
      </c>
      <c r="C9" s="440">
        <v>0</v>
      </c>
      <c r="D9" s="440">
        <v>0</v>
      </c>
      <c r="E9" s="451">
        <v>0</v>
      </c>
      <c r="F9" s="451">
        <v>0</v>
      </c>
      <c r="G9" s="452">
        <v>0</v>
      </c>
      <c r="H9" s="440">
        <v>0</v>
      </c>
      <c r="I9" s="440">
        <v>0</v>
      </c>
      <c r="J9" s="440">
        <v>0</v>
      </c>
      <c r="K9" s="254"/>
      <c r="L9" s="123"/>
      <c r="M9" s="123"/>
      <c r="N9" s="123"/>
      <c r="O9" s="254"/>
      <c r="P9" s="254"/>
      <c r="Q9" s="310"/>
      <c r="R9" s="311"/>
      <c r="S9" s="254"/>
      <c r="T9" s="254"/>
      <c r="U9" s="254"/>
      <c r="V9" s="254"/>
      <c r="W9" s="254"/>
      <c r="X9" s="254"/>
      <c r="Y9" s="254"/>
    </row>
    <row r="10" spans="1:25" ht="15.6" customHeight="1" x14ac:dyDescent="0.2">
      <c r="A10" s="450" t="s">
        <v>79</v>
      </c>
      <c r="B10" s="440">
        <v>2.9</v>
      </c>
      <c r="C10" s="440">
        <v>2.9</v>
      </c>
      <c r="D10" s="440">
        <v>0</v>
      </c>
      <c r="E10" s="451">
        <v>1054</v>
      </c>
      <c r="F10" s="451">
        <v>1091</v>
      </c>
      <c r="G10" s="452">
        <v>3.5</v>
      </c>
      <c r="H10" s="440">
        <v>3.1</v>
      </c>
      <c r="I10" s="440">
        <v>3.2</v>
      </c>
      <c r="J10" s="440">
        <v>3.2</v>
      </c>
      <c r="K10" s="254"/>
      <c r="L10" s="123"/>
      <c r="M10" s="123"/>
      <c r="N10" s="123"/>
      <c r="O10" s="254"/>
      <c r="P10" s="254"/>
      <c r="Q10" s="310"/>
      <c r="R10" s="311"/>
      <c r="S10" s="254"/>
      <c r="T10" s="254"/>
      <c r="U10" s="254"/>
      <c r="V10" s="254"/>
      <c r="W10" s="254"/>
      <c r="X10" s="254"/>
      <c r="Y10" s="254"/>
    </row>
    <row r="11" spans="1:25" ht="15.6" customHeight="1" x14ac:dyDescent="0.2">
      <c r="A11" s="450" t="s">
        <v>80</v>
      </c>
      <c r="B11" s="440">
        <v>5.3</v>
      </c>
      <c r="C11" s="440">
        <v>5.3</v>
      </c>
      <c r="D11" s="440">
        <v>0</v>
      </c>
      <c r="E11" s="451">
        <v>528</v>
      </c>
      <c r="F11" s="451">
        <v>585</v>
      </c>
      <c r="G11" s="452">
        <v>10.8</v>
      </c>
      <c r="H11" s="440">
        <v>2.8</v>
      </c>
      <c r="I11" s="440">
        <v>3.1</v>
      </c>
      <c r="J11" s="440">
        <v>10.7</v>
      </c>
      <c r="K11" s="254"/>
      <c r="L11" s="123"/>
      <c r="M11" s="123"/>
      <c r="N11" s="123"/>
      <c r="O11" s="254"/>
      <c r="P11" s="254"/>
      <c r="Q11" s="310"/>
      <c r="R11" s="311"/>
      <c r="S11" s="254"/>
      <c r="T11" s="254"/>
      <c r="U11" s="254"/>
      <c r="V11" s="254"/>
      <c r="W11" s="254"/>
      <c r="X11" s="254"/>
      <c r="Y11" s="254"/>
    </row>
    <row r="12" spans="1:25" ht="15.6" customHeight="1" x14ac:dyDescent="0.2">
      <c r="A12" s="450" t="s">
        <v>81</v>
      </c>
      <c r="B12" s="440">
        <v>0</v>
      </c>
      <c r="C12" s="440">
        <v>0</v>
      </c>
      <c r="D12" s="440">
        <v>0</v>
      </c>
      <c r="E12" s="451">
        <v>0</v>
      </c>
      <c r="F12" s="451">
        <v>0</v>
      </c>
      <c r="G12" s="452">
        <v>0</v>
      </c>
      <c r="H12" s="440">
        <v>0</v>
      </c>
      <c r="I12" s="440">
        <v>0</v>
      </c>
      <c r="J12" s="440">
        <v>0</v>
      </c>
      <c r="K12" s="254"/>
      <c r="L12" s="123"/>
      <c r="M12" s="123"/>
      <c r="N12" s="123"/>
      <c r="O12" s="254"/>
      <c r="P12" s="254"/>
      <c r="Q12" s="310"/>
      <c r="R12" s="311"/>
      <c r="S12" s="254"/>
      <c r="T12" s="254"/>
      <c r="U12" s="254"/>
      <c r="V12" s="254"/>
      <c r="W12" s="254"/>
      <c r="X12" s="254"/>
      <c r="Y12" s="254"/>
    </row>
    <row r="13" spans="1:25" ht="15.6" customHeight="1" x14ac:dyDescent="0.2">
      <c r="A13" s="450" t="s">
        <v>82</v>
      </c>
      <c r="B13" s="440">
        <v>1.2</v>
      </c>
      <c r="C13" s="440">
        <v>1.2</v>
      </c>
      <c r="D13" s="440">
        <v>0</v>
      </c>
      <c r="E13" s="451">
        <v>916.99999999999989</v>
      </c>
      <c r="F13" s="451">
        <v>953</v>
      </c>
      <c r="G13" s="452">
        <v>3.9</v>
      </c>
      <c r="H13" s="440">
        <v>1.1000000000000001</v>
      </c>
      <c r="I13" s="440">
        <v>1.1000000000000001</v>
      </c>
      <c r="J13" s="440">
        <v>0</v>
      </c>
      <c r="K13" s="254"/>
      <c r="L13" s="123"/>
      <c r="M13" s="123"/>
      <c r="N13" s="123"/>
      <c r="O13" s="254"/>
      <c r="P13" s="254"/>
      <c r="Q13" s="310"/>
      <c r="R13" s="311"/>
      <c r="S13" s="254"/>
      <c r="T13" s="254"/>
      <c r="U13" s="254"/>
      <c r="V13" s="254"/>
      <c r="W13" s="254"/>
      <c r="X13" s="254"/>
      <c r="Y13" s="254"/>
    </row>
    <row r="14" spans="1:25" ht="15.6" hidden="1" customHeight="1" x14ac:dyDescent="0.2">
      <c r="A14" s="450" t="s">
        <v>83</v>
      </c>
      <c r="B14" s="440">
        <v>0</v>
      </c>
      <c r="C14" s="440">
        <v>0</v>
      </c>
      <c r="D14" s="440">
        <v>0</v>
      </c>
      <c r="E14" s="451">
        <v>0</v>
      </c>
      <c r="F14" s="451">
        <v>0</v>
      </c>
      <c r="G14" s="452">
        <v>0</v>
      </c>
      <c r="H14" s="440">
        <v>0</v>
      </c>
      <c r="I14" s="440">
        <v>0</v>
      </c>
      <c r="J14" s="440">
        <v>0</v>
      </c>
      <c r="K14" s="254"/>
      <c r="L14" s="123"/>
      <c r="M14" s="123"/>
      <c r="N14" s="123"/>
      <c r="O14" s="254"/>
      <c r="P14" s="254"/>
      <c r="Q14" s="310"/>
      <c r="R14" s="311"/>
      <c r="S14" s="254"/>
      <c r="T14" s="254"/>
      <c r="U14" s="254"/>
      <c r="V14" s="254"/>
      <c r="W14" s="254"/>
      <c r="X14" s="254"/>
      <c r="Y14" s="254"/>
    </row>
    <row r="15" spans="1:25" ht="15.6" customHeight="1" x14ac:dyDescent="0.2">
      <c r="A15" s="450" t="s">
        <v>84</v>
      </c>
      <c r="B15" s="440">
        <v>60</v>
      </c>
      <c r="C15" s="440">
        <v>60</v>
      </c>
      <c r="D15" s="440">
        <v>0</v>
      </c>
      <c r="E15" s="451">
        <v>1085</v>
      </c>
      <c r="F15" s="451">
        <v>1109</v>
      </c>
      <c r="G15" s="452">
        <v>2.2000000000000002</v>
      </c>
      <c r="H15" s="440">
        <v>65.099999999999994</v>
      </c>
      <c r="I15" s="440">
        <v>66.5</v>
      </c>
      <c r="J15" s="440">
        <v>2.2000000000000002</v>
      </c>
      <c r="K15" s="254"/>
      <c r="L15" s="123"/>
      <c r="M15" s="123"/>
      <c r="N15" s="123"/>
      <c r="O15" s="254"/>
      <c r="P15" s="254"/>
      <c r="Q15" s="310"/>
      <c r="R15" s="311"/>
      <c r="S15" s="254"/>
      <c r="T15" s="254"/>
      <c r="U15" s="254"/>
      <c r="V15" s="254"/>
      <c r="W15" s="254"/>
      <c r="X15" s="254"/>
      <c r="Y15" s="254"/>
    </row>
    <row r="16" spans="1:25" ht="15.6" customHeight="1" x14ac:dyDescent="0.2">
      <c r="A16" s="448" t="s">
        <v>85</v>
      </c>
      <c r="B16" s="439">
        <v>721.5</v>
      </c>
      <c r="C16" s="439">
        <v>721.5</v>
      </c>
      <c r="D16" s="439">
        <v>0</v>
      </c>
      <c r="E16" s="449">
        <v>457.40388080388084</v>
      </c>
      <c r="F16" s="449">
        <v>467.93887733887738</v>
      </c>
      <c r="G16" s="439">
        <v>2.2999999999999998</v>
      </c>
      <c r="H16" s="439">
        <v>330</v>
      </c>
      <c r="I16" s="439">
        <v>337.5</v>
      </c>
      <c r="J16" s="439">
        <v>2.2999999999999998</v>
      </c>
      <c r="K16" s="252"/>
      <c r="L16" s="123"/>
      <c r="M16" s="123"/>
      <c r="N16" s="123"/>
      <c r="O16" s="252"/>
      <c r="P16" s="252"/>
      <c r="Q16" s="310"/>
      <c r="R16" s="311"/>
      <c r="S16" s="252"/>
      <c r="T16" s="252"/>
      <c r="U16" s="252"/>
      <c r="V16" s="252"/>
      <c r="W16" s="252"/>
      <c r="X16" s="252"/>
      <c r="Y16" s="252"/>
    </row>
    <row r="17" spans="1:25" ht="15.6" customHeight="1" x14ac:dyDescent="0.2">
      <c r="A17" s="450" t="s">
        <v>86</v>
      </c>
      <c r="B17" s="440">
        <v>32.299999999999997</v>
      </c>
      <c r="C17" s="440">
        <v>32.299999999999997</v>
      </c>
      <c r="D17" s="440">
        <v>0</v>
      </c>
      <c r="E17" s="451">
        <v>612</v>
      </c>
      <c r="F17" s="451">
        <v>622</v>
      </c>
      <c r="G17" s="452">
        <v>1.6</v>
      </c>
      <c r="H17" s="440">
        <v>19.8</v>
      </c>
      <c r="I17" s="440">
        <v>20.100000000000001</v>
      </c>
      <c r="J17" s="440">
        <v>1.5</v>
      </c>
      <c r="K17" s="254"/>
      <c r="L17" s="123"/>
      <c r="M17" s="123"/>
      <c r="N17" s="123"/>
      <c r="O17" s="254"/>
      <c r="P17" s="254"/>
      <c r="Q17" s="310"/>
      <c r="R17" s="311"/>
      <c r="S17" s="254"/>
      <c r="T17" s="254"/>
      <c r="U17" s="254"/>
      <c r="V17" s="254"/>
      <c r="W17" s="254"/>
      <c r="X17" s="254"/>
      <c r="Y17" s="254"/>
    </row>
    <row r="18" spans="1:25" ht="15.6" customHeight="1" x14ac:dyDescent="0.2">
      <c r="A18" s="450" t="s">
        <v>87</v>
      </c>
      <c r="B18" s="440">
        <v>7.9</v>
      </c>
      <c r="C18" s="440">
        <v>7.9</v>
      </c>
      <c r="D18" s="440">
        <v>0</v>
      </c>
      <c r="E18" s="451">
        <v>981</v>
      </c>
      <c r="F18" s="451">
        <v>955</v>
      </c>
      <c r="G18" s="452">
        <v>-2.7</v>
      </c>
      <c r="H18" s="440">
        <v>7.7</v>
      </c>
      <c r="I18" s="440">
        <v>7.5</v>
      </c>
      <c r="J18" s="440">
        <v>-2.6</v>
      </c>
      <c r="K18" s="254"/>
      <c r="L18" s="123"/>
      <c r="M18" s="123"/>
      <c r="N18" s="123"/>
      <c r="O18" s="254"/>
      <c r="P18" s="254"/>
      <c r="Q18" s="310"/>
      <c r="R18" s="311"/>
      <c r="S18" s="254"/>
      <c r="T18" s="254"/>
      <c r="U18" s="254"/>
      <c r="V18" s="254"/>
      <c r="W18" s="254"/>
      <c r="X18" s="254"/>
      <c r="Y18" s="254"/>
    </row>
    <row r="19" spans="1:25" ht="15.6" customHeight="1" x14ac:dyDescent="0.2">
      <c r="A19" s="450" t="s">
        <v>88</v>
      </c>
      <c r="B19" s="440">
        <v>363</v>
      </c>
      <c r="C19" s="440">
        <v>363</v>
      </c>
      <c r="D19" s="440">
        <v>0</v>
      </c>
      <c r="E19" s="451">
        <v>293.07713498622587</v>
      </c>
      <c r="F19" s="451">
        <v>316.29752066115702</v>
      </c>
      <c r="G19" s="452">
        <v>7.9</v>
      </c>
      <c r="H19" s="440">
        <v>106.4</v>
      </c>
      <c r="I19" s="440">
        <v>114.8</v>
      </c>
      <c r="J19" s="440">
        <v>7.9</v>
      </c>
      <c r="K19" s="254"/>
      <c r="L19" s="123"/>
      <c r="M19" s="123"/>
      <c r="N19" s="123"/>
      <c r="O19" s="254"/>
      <c r="P19" s="254"/>
      <c r="Q19" s="310"/>
      <c r="R19" s="311"/>
      <c r="S19" s="254"/>
      <c r="T19" s="254"/>
      <c r="U19" s="254"/>
      <c r="V19" s="254"/>
      <c r="W19" s="254"/>
      <c r="X19" s="254"/>
      <c r="Y19" s="254"/>
    </row>
    <row r="20" spans="1:25" ht="15.6" customHeight="1" x14ac:dyDescent="0.2">
      <c r="A20" s="450" t="s">
        <v>89</v>
      </c>
      <c r="B20" s="440">
        <v>48.1</v>
      </c>
      <c r="C20" s="440">
        <v>48.1</v>
      </c>
      <c r="D20" s="440">
        <v>0</v>
      </c>
      <c r="E20" s="451">
        <v>445</v>
      </c>
      <c r="F20" s="451">
        <v>410</v>
      </c>
      <c r="G20" s="452">
        <v>-7.9</v>
      </c>
      <c r="H20" s="440">
        <v>21.4</v>
      </c>
      <c r="I20" s="440">
        <v>19.7</v>
      </c>
      <c r="J20" s="440">
        <v>-7.9</v>
      </c>
      <c r="K20" s="254"/>
      <c r="L20" s="123"/>
      <c r="M20" s="123"/>
      <c r="N20" s="123"/>
      <c r="O20" s="254"/>
      <c r="P20" s="254"/>
      <c r="Q20" s="310"/>
      <c r="R20" s="311"/>
      <c r="S20" s="254"/>
      <c r="T20" s="254"/>
      <c r="U20" s="254"/>
      <c r="V20" s="254"/>
      <c r="W20" s="254"/>
      <c r="X20" s="254"/>
      <c r="Y20" s="254"/>
    </row>
    <row r="21" spans="1:25" ht="15.6" customHeight="1" x14ac:dyDescent="0.2">
      <c r="A21" s="450" t="s">
        <v>90</v>
      </c>
      <c r="B21" s="440">
        <v>100.4</v>
      </c>
      <c r="C21" s="440">
        <v>100.4</v>
      </c>
      <c r="D21" s="440">
        <v>0</v>
      </c>
      <c r="E21" s="451">
        <v>377.76294820717129</v>
      </c>
      <c r="F21" s="451">
        <v>377.76294820717129</v>
      </c>
      <c r="G21" s="452">
        <v>0</v>
      </c>
      <c r="H21" s="440">
        <v>37.9</v>
      </c>
      <c r="I21" s="440">
        <v>37.9</v>
      </c>
      <c r="J21" s="440">
        <v>0</v>
      </c>
      <c r="K21" s="254"/>
      <c r="L21" s="123"/>
      <c r="M21" s="123"/>
      <c r="N21" s="123"/>
      <c r="O21" s="254"/>
      <c r="P21" s="254"/>
      <c r="Q21" s="310"/>
      <c r="R21" s="311"/>
      <c r="S21" s="254"/>
      <c r="T21" s="254"/>
      <c r="U21" s="254"/>
      <c r="V21" s="254"/>
      <c r="W21" s="254"/>
      <c r="X21" s="254"/>
      <c r="Y21" s="254"/>
    </row>
    <row r="22" spans="1:25" ht="15" customHeight="1" x14ac:dyDescent="0.2">
      <c r="A22" s="450" t="s">
        <v>91</v>
      </c>
      <c r="B22" s="440">
        <v>99.8</v>
      </c>
      <c r="C22" s="440">
        <v>99.8</v>
      </c>
      <c r="D22" s="440">
        <v>0</v>
      </c>
      <c r="E22" s="451">
        <v>288.38176352705409</v>
      </c>
      <c r="F22" s="451">
        <v>310.8056112224449</v>
      </c>
      <c r="G22" s="452">
        <v>7.8</v>
      </c>
      <c r="H22" s="440">
        <v>28.8</v>
      </c>
      <c r="I22" s="440">
        <v>31</v>
      </c>
      <c r="J22" s="440">
        <v>7.6</v>
      </c>
      <c r="K22" s="254"/>
      <c r="L22" s="123"/>
      <c r="M22" s="123"/>
      <c r="N22" s="123"/>
      <c r="O22" s="254"/>
      <c r="P22" s="254"/>
      <c r="Q22" s="310"/>
      <c r="R22" s="311"/>
      <c r="S22" s="254"/>
      <c r="T22" s="254"/>
      <c r="U22" s="254"/>
      <c r="V22" s="254"/>
      <c r="W22" s="254"/>
      <c r="X22" s="254"/>
      <c r="Y22" s="254"/>
    </row>
    <row r="23" spans="1:25" ht="15.6" hidden="1" customHeight="1" x14ac:dyDescent="0.2">
      <c r="A23" s="450" t="s">
        <v>92</v>
      </c>
      <c r="B23" s="440">
        <v>0</v>
      </c>
      <c r="C23" s="440">
        <v>0</v>
      </c>
      <c r="D23" s="440">
        <v>0</v>
      </c>
      <c r="E23" s="451">
        <v>0</v>
      </c>
      <c r="F23" s="451">
        <v>0</v>
      </c>
      <c r="G23" s="452">
        <v>0</v>
      </c>
      <c r="H23" s="440">
        <v>0</v>
      </c>
      <c r="I23" s="440">
        <v>0</v>
      </c>
      <c r="J23" s="440">
        <v>0</v>
      </c>
      <c r="K23" s="254"/>
      <c r="L23" s="123"/>
      <c r="M23" s="123"/>
      <c r="N23" s="123"/>
      <c r="O23" s="254"/>
      <c r="P23" s="254"/>
      <c r="Q23" s="310"/>
      <c r="R23" s="311"/>
      <c r="S23" s="254"/>
      <c r="T23" s="254"/>
      <c r="U23" s="254"/>
      <c r="V23" s="254"/>
      <c r="W23" s="254"/>
      <c r="X23" s="254"/>
      <c r="Y23" s="254"/>
    </row>
    <row r="24" spans="1:25" ht="15.6" hidden="1" customHeight="1" x14ac:dyDescent="0.2">
      <c r="A24" s="450" t="s">
        <v>93</v>
      </c>
      <c r="B24" s="440">
        <v>0</v>
      </c>
      <c r="C24" s="440">
        <v>0</v>
      </c>
      <c r="D24" s="440">
        <v>0</v>
      </c>
      <c r="E24" s="451">
        <v>0</v>
      </c>
      <c r="F24" s="451">
        <v>0</v>
      </c>
      <c r="G24" s="452">
        <v>0</v>
      </c>
      <c r="H24" s="440">
        <v>0</v>
      </c>
      <c r="I24" s="440">
        <v>0</v>
      </c>
      <c r="J24" s="440">
        <v>0</v>
      </c>
      <c r="K24" s="254"/>
      <c r="L24" s="123"/>
      <c r="M24" s="123"/>
      <c r="N24" s="123"/>
      <c r="O24" s="254"/>
      <c r="P24" s="254"/>
      <c r="Q24" s="310"/>
      <c r="R24" s="311"/>
      <c r="S24" s="254"/>
      <c r="T24" s="254"/>
      <c r="U24" s="254"/>
      <c r="V24" s="254"/>
      <c r="W24" s="254"/>
      <c r="X24" s="254"/>
      <c r="Y24" s="254"/>
    </row>
    <row r="25" spans="1:25" ht="15.6" customHeight="1" x14ac:dyDescent="0.2">
      <c r="A25" s="450" t="s">
        <v>94</v>
      </c>
      <c r="B25" s="440">
        <v>70</v>
      </c>
      <c r="C25" s="440">
        <v>70</v>
      </c>
      <c r="D25" s="440">
        <v>0</v>
      </c>
      <c r="E25" s="451">
        <v>1542.8571428571429</v>
      </c>
      <c r="F25" s="451">
        <v>1521.4285714285713</v>
      </c>
      <c r="G25" s="452">
        <v>-1.4</v>
      </c>
      <c r="H25" s="440">
        <v>108</v>
      </c>
      <c r="I25" s="440">
        <v>106.5</v>
      </c>
      <c r="J25" s="440">
        <v>-1.4</v>
      </c>
      <c r="K25" s="254"/>
      <c r="L25" s="123"/>
      <c r="M25" s="123"/>
      <c r="N25" s="123"/>
      <c r="O25" s="254"/>
      <c r="P25" s="254"/>
      <c r="Q25" s="310"/>
      <c r="R25" s="311"/>
      <c r="S25" s="254"/>
      <c r="T25" s="254"/>
      <c r="U25" s="254"/>
      <c r="V25" s="254"/>
      <c r="W25" s="254"/>
      <c r="X25" s="254"/>
      <c r="Y25" s="254"/>
    </row>
    <row r="26" spans="1:25" ht="15.6" customHeight="1" x14ac:dyDescent="0.2">
      <c r="A26" s="448" t="s">
        <v>95</v>
      </c>
      <c r="B26" s="439">
        <v>109.10000000000001</v>
      </c>
      <c r="C26" s="439">
        <v>109.10000000000001</v>
      </c>
      <c r="D26" s="439">
        <v>0</v>
      </c>
      <c r="E26" s="449">
        <v>991.81118240146623</v>
      </c>
      <c r="F26" s="449">
        <v>1119.9587534372135</v>
      </c>
      <c r="G26" s="439">
        <v>12.9</v>
      </c>
      <c r="H26" s="439">
        <v>108.2</v>
      </c>
      <c r="I26" s="439">
        <v>122.1</v>
      </c>
      <c r="J26" s="439">
        <v>12.8</v>
      </c>
      <c r="K26" s="252"/>
      <c r="L26" s="123"/>
      <c r="M26" s="123"/>
      <c r="N26" s="123"/>
      <c r="O26" s="252"/>
      <c r="P26" s="252"/>
      <c r="Q26" s="310"/>
      <c r="R26" s="311"/>
      <c r="S26" s="252"/>
      <c r="T26" s="252"/>
      <c r="U26" s="252"/>
      <c r="V26" s="252"/>
      <c r="W26" s="252"/>
      <c r="X26" s="252"/>
      <c r="Y26" s="252"/>
    </row>
    <row r="27" spans="1:25" ht="15.6" customHeight="1" x14ac:dyDescent="0.2">
      <c r="A27" s="450" t="s">
        <v>96</v>
      </c>
      <c r="B27" s="440">
        <v>84.3</v>
      </c>
      <c r="C27" s="440">
        <v>84.3</v>
      </c>
      <c r="D27" s="440">
        <v>0</v>
      </c>
      <c r="E27" s="451">
        <v>975.85883748517199</v>
      </c>
      <c r="F27" s="451">
        <v>1061.3463819691576</v>
      </c>
      <c r="G27" s="452">
        <v>8.8000000000000007</v>
      </c>
      <c r="H27" s="440">
        <v>82.3</v>
      </c>
      <c r="I27" s="440">
        <v>89.5</v>
      </c>
      <c r="J27" s="440">
        <v>8.6999999999999993</v>
      </c>
      <c r="K27" s="254"/>
      <c r="L27" s="123"/>
      <c r="M27" s="123"/>
      <c r="N27" s="123"/>
      <c r="O27" s="254"/>
      <c r="P27" s="254"/>
      <c r="Q27" s="310"/>
      <c r="R27" s="311"/>
      <c r="S27" s="254"/>
      <c r="T27" s="254"/>
      <c r="U27" s="254"/>
      <c r="V27" s="254"/>
      <c r="W27" s="254"/>
      <c r="X27" s="254"/>
      <c r="Y27" s="254"/>
    </row>
    <row r="28" spans="1:25" ht="15.6" customHeight="1" x14ac:dyDescent="0.2">
      <c r="A28" s="450" t="s">
        <v>97</v>
      </c>
      <c r="B28" s="440">
        <v>7.9</v>
      </c>
      <c r="C28" s="440">
        <v>7.9</v>
      </c>
      <c r="D28" s="440">
        <v>0</v>
      </c>
      <c r="E28" s="451">
        <v>1731</v>
      </c>
      <c r="F28" s="451">
        <v>1525</v>
      </c>
      <c r="G28" s="452">
        <v>-11.9</v>
      </c>
      <c r="H28" s="440">
        <v>13.7</v>
      </c>
      <c r="I28" s="440">
        <v>12</v>
      </c>
      <c r="J28" s="440">
        <v>-12.4</v>
      </c>
      <c r="K28" s="254"/>
      <c r="L28" s="123"/>
      <c r="M28" s="123"/>
      <c r="N28" s="123"/>
      <c r="O28" s="254"/>
      <c r="P28" s="254"/>
      <c r="Q28" s="310"/>
      <c r="R28" s="311"/>
      <c r="S28" s="254"/>
      <c r="T28" s="254"/>
      <c r="U28" s="254"/>
      <c r="V28" s="254"/>
      <c r="W28" s="254"/>
      <c r="X28" s="254"/>
      <c r="Y28" s="254"/>
    </row>
    <row r="29" spans="1:25" ht="15.6" customHeight="1" x14ac:dyDescent="0.2">
      <c r="A29" s="450" t="s">
        <v>98</v>
      </c>
      <c r="B29" s="440">
        <v>16.7</v>
      </c>
      <c r="C29" s="440">
        <v>16.7</v>
      </c>
      <c r="D29" s="440">
        <v>0</v>
      </c>
      <c r="E29" s="451">
        <v>715.29341317365265</v>
      </c>
      <c r="F29" s="451">
        <v>1218.2874251497008</v>
      </c>
      <c r="G29" s="452">
        <v>70.3</v>
      </c>
      <c r="H29" s="440">
        <v>11.9</v>
      </c>
      <c r="I29" s="440">
        <v>20.3</v>
      </c>
      <c r="J29" s="440">
        <v>70.599999999999994</v>
      </c>
      <c r="K29" s="254"/>
      <c r="L29" s="123"/>
      <c r="M29" s="123"/>
      <c r="N29" s="123"/>
      <c r="O29" s="123"/>
      <c r="P29" s="123"/>
      <c r="Q29" s="310"/>
      <c r="R29" s="311"/>
      <c r="S29" s="123"/>
      <c r="T29" s="123"/>
      <c r="U29" s="123"/>
      <c r="V29" s="123"/>
      <c r="W29" s="123"/>
      <c r="X29" s="254"/>
      <c r="Y29" s="254"/>
    </row>
    <row r="30" spans="1:25" ht="15.6" customHeight="1" x14ac:dyDescent="0.2">
      <c r="A30" s="450" t="s">
        <v>99</v>
      </c>
      <c r="B30" s="440">
        <v>0.2</v>
      </c>
      <c r="C30" s="440">
        <v>0.2</v>
      </c>
      <c r="D30" s="440">
        <v>0</v>
      </c>
      <c r="E30" s="451">
        <v>1606.9999999999998</v>
      </c>
      <c r="F30" s="451">
        <v>1615.5</v>
      </c>
      <c r="G30" s="452">
        <v>0.5</v>
      </c>
      <c r="H30" s="440">
        <v>0.3</v>
      </c>
      <c r="I30" s="440">
        <v>0.3</v>
      </c>
      <c r="J30" s="440">
        <v>0</v>
      </c>
      <c r="K30" s="254"/>
      <c r="L30" s="123"/>
      <c r="M30" s="123"/>
      <c r="N30" s="123"/>
      <c r="O30" s="254"/>
      <c r="P30" s="254"/>
      <c r="Q30" s="310"/>
      <c r="R30" s="311"/>
      <c r="S30" s="254"/>
      <c r="T30" s="254"/>
      <c r="U30" s="254"/>
      <c r="V30" s="254"/>
      <c r="W30" s="254"/>
      <c r="X30" s="254"/>
      <c r="Y30" s="254"/>
    </row>
    <row r="31" spans="1:25" ht="15.6" customHeight="1" x14ac:dyDescent="0.2">
      <c r="A31" s="448" t="s">
        <v>100</v>
      </c>
      <c r="B31" s="439">
        <v>129.80000000000001</v>
      </c>
      <c r="C31" s="439">
        <v>129.80000000000001</v>
      </c>
      <c r="D31" s="439">
        <v>0</v>
      </c>
      <c r="E31" s="449">
        <v>1451.8436055469954</v>
      </c>
      <c r="F31" s="449">
        <v>1406.0100154083202</v>
      </c>
      <c r="G31" s="439">
        <v>-3.2</v>
      </c>
      <c r="H31" s="439">
        <v>188.4</v>
      </c>
      <c r="I31" s="439">
        <v>182.6</v>
      </c>
      <c r="J31" s="439">
        <v>-3.1</v>
      </c>
      <c r="K31" s="252"/>
      <c r="L31" s="123"/>
      <c r="M31" s="123"/>
      <c r="N31" s="123"/>
      <c r="O31" s="252"/>
      <c r="P31" s="252"/>
      <c r="Q31" s="310"/>
      <c r="R31" s="311"/>
      <c r="S31" s="252"/>
      <c r="T31" s="252"/>
      <c r="U31" s="252"/>
      <c r="V31" s="252"/>
      <c r="W31" s="252"/>
      <c r="X31" s="252"/>
      <c r="Y31" s="252"/>
    </row>
    <row r="32" spans="1:25" ht="15.6" customHeight="1" x14ac:dyDescent="0.2">
      <c r="A32" s="450" t="s">
        <v>101</v>
      </c>
      <c r="B32" s="440">
        <v>107.2</v>
      </c>
      <c r="C32" s="440">
        <v>107.2</v>
      </c>
      <c r="D32" s="440">
        <v>0</v>
      </c>
      <c r="E32" s="451">
        <v>1408.8162313432836</v>
      </c>
      <c r="F32" s="451">
        <v>1340.0233208955224</v>
      </c>
      <c r="G32" s="452">
        <v>-4.9000000000000004</v>
      </c>
      <c r="H32" s="440">
        <v>151</v>
      </c>
      <c r="I32" s="440">
        <v>143.69999999999999</v>
      </c>
      <c r="J32" s="440">
        <v>-4.8</v>
      </c>
      <c r="K32" s="254"/>
      <c r="L32" s="123"/>
      <c r="M32" s="123"/>
      <c r="N32" s="123"/>
      <c r="O32" s="254"/>
      <c r="P32" s="254"/>
      <c r="Q32" s="310"/>
      <c r="R32" s="311"/>
      <c r="S32" s="254"/>
      <c r="T32" s="254"/>
      <c r="U32" s="254"/>
      <c r="V32" s="254"/>
      <c r="W32" s="254"/>
      <c r="X32" s="254"/>
      <c r="Y32" s="254"/>
    </row>
    <row r="33" spans="1:25" ht="15.6" customHeight="1" x14ac:dyDescent="0.2">
      <c r="A33" s="450" t="s">
        <v>102</v>
      </c>
      <c r="B33" s="440">
        <v>4.8</v>
      </c>
      <c r="C33" s="440">
        <v>4.8</v>
      </c>
      <c r="D33" s="440">
        <v>0</v>
      </c>
      <c r="E33" s="451">
        <v>890</v>
      </c>
      <c r="F33" s="451">
        <v>886.00000000000011</v>
      </c>
      <c r="G33" s="452">
        <v>-0.4</v>
      </c>
      <c r="H33" s="440">
        <v>4.3</v>
      </c>
      <c r="I33" s="440">
        <v>4.3</v>
      </c>
      <c r="J33" s="440">
        <v>0</v>
      </c>
      <c r="K33" s="254"/>
      <c r="L33" s="123"/>
      <c r="M33" s="123"/>
      <c r="N33" s="123"/>
      <c r="O33" s="254"/>
      <c r="P33" s="254"/>
      <c r="Q33" s="310"/>
      <c r="R33" s="311"/>
      <c r="S33" s="254"/>
      <c r="T33" s="254"/>
      <c r="U33" s="254"/>
      <c r="V33" s="254"/>
      <c r="W33" s="254"/>
      <c r="X33" s="254"/>
      <c r="Y33" s="123"/>
    </row>
    <row r="34" spans="1:25" ht="15.6" customHeight="1" x14ac:dyDescent="0.2">
      <c r="A34" s="450" t="s">
        <v>103</v>
      </c>
      <c r="B34" s="440">
        <v>0.5</v>
      </c>
      <c r="C34" s="440">
        <v>0.5</v>
      </c>
      <c r="D34" s="440">
        <v>0</v>
      </c>
      <c r="E34" s="451">
        <v>1464</v>
      </c>
      <c r="F34" s="451">
        <v>1343</v>
      </c>
      <c r="G34" s="452">
        <v>-8.3000000000000007</v>
      </c>
      <c r="H34" s="440">
        <v>0.7</v>
      </c>
      <c r="I34" s="440">
        <v>0.7</v>
      </c>
      <c r="J34" s="440">
        <v>0</v>
      </c>
      <c r="K34" s="254"/>
      <c r="L34" s="123"/>
      <c r="M34" s="123"/>
      <c r="N34" s="123"/>
      <c r="O34" s="254"/>
      <c r="P34" s="254"/>
      <c r="Q34" s="310"/>
      <c r="R34" s="311"/>
      <c r="S34" s="254"/>
      <c r="T34" s="254"/>
      <c r="U34" s="254"/>
      <c r="V34" s="254"/>
      <c r="W34" s="254"/>
      <c r="X34" s="254"/>
      <c r="Y34" s="254"/>
    </row>
    <row r="35" spans="1:25" ht="15.6" customHeight="1" x14ac:dyDescent="0.2">
      <c r="A35" s="450" t="s">
        <v>104</v>
      </c>
      <c r="B35" s="440">
        <v>17.3</v>
      </c>
      <c r="C35" s="440">
        <v>17.3</v>
      </c>
      <c r="D35" s="440">
        <v>0</v>
      </c>
      <c r="E35" s="451">
        <v>1874</v>
      </c>
      <c r="F35" s="451">
        <v>1961</v>
      </c>
      <c r="G35" s="452">
        <v>4.5999999999999996</v>
      </c>
      <c r="H35" s="440">
        <v>32.4</v>
      </c>
      <c r="I35" s="440">
        <v>33.9</v>
      </c>
      <c r="J35" s="440">
        <v>4.5999999999999996</v>
      </c>
      <c r="K35" s="254"/>
      <c r="L35" s="123"/>
      <c r="M35" s="123"/>
      <c r="N35" s="123"/>
      <c r="O35" s="254"/>
      <c r="P35" s="254"/>
      <c r="Q35" s="310"/>
      <c r="R35" s="311"/>
      <c r="S35" s="254"/>
      <c r="T35" s="254"/>
      <c r="U35" s="254"/>
      <c r="V35" s="254"/>
      <c r="W35" s="254"/>
      <c r="X35" s="254"/>
      <c r="Y35" s="254"/>
    </row>
    <row r="36" spans="1:25" ht="15.6" customHeight="1" x14ac:dyDescent="0.2">
      <c r="A36" s="448" t="s">
        <v>105</v>
      </c>
      <c r="B36" s="439">
        <v>389.60000000000008</v>
      </c>
      <c r="C36" s="439">
        <v>389.60000000000008</v>
      </c>
      <c r="D36" s="439">
        <v>0</v>
      </c>
      <c r="E36" s="449">
        <v>1650.0764887063654</v>
      </c>
      <c r="F36" s="449">
        <v>1483.1789014373715</v>
      </c>
      <c r="G36" s="439">
        <v>-10.1</v>
      </c>
      <c r="H36" s="439">
        <v>642.80000000000007</v>
      </c>
      <c r="I36" s="439">
        <v>577.80000000000007</v>
      </c>
      <c r="J36" s="439">
        <v>-10.1</v>
      </c>
      <c r="K36" s="252"/>
      <c r="L36" s="123"/>
      <c r="M36" s="123"/>
      <c r="N36" s="123"/>
      <c r="O36" s="252"/>
      <c r="P36" s="252"/>
      <c r="Q36" s="310"/>
      <c r="R36" s="311"/>
      <c r="S36" s="252"/>
      <c r="T36" s="252"/>
      <c r="U36" s="252"/>
      <c r="V36" s="252"/>
      <c r="W36" s="252"/>
      <c r="X36" s="252"/>
      <c r="Y36" s="252"/>
    </row>
    <row r="37" spans="1:25" ht="15.6" customHeight="1" x14ac:dyDescent="0.2">
      <c r="A37" s="450" t="s">
        <v>106</v>
      </c>
      <c r="B37" s="494">
        <v>338.20000000000005</v>
      </c>
      <c r="C37" s="494">
        <v>338.20000000000005</v>
      </c>
      <c r="D37" s="494">
        <v>0</v>
      </c>
      <c r="E37" s="496">
        <v>1665.1058545239503</v>
      </c>
      <c r="F37" s="496">
        <v>1479.9999999999998</v>
      </c>
      <c r="G37" s="495">
        <v>-11.1</v>
      </c>
      <c r="H37" s="494">
        <v>563.1</v>
      </c>
      <c r="I37" s="494">
        <v>500.5</v>
      </c>
      <c r="J37" s="494">
        <v>-11.1</v>
      </c>
      <c r="K37" s="254"/>
      <c r="L37" s="123"/>
      <c r="M37" s="123"/>
      <c r="N37" s="123"/>
      <c r="O37" s="254"/>
      <c r="P37" s="254"/>
      <c r="Q37" s="310"/>
      <c r="R37" s="311"/>
      <c r="S37" s="254"/>
      <c r="T37" s="254"/>
      <c r="U37" s="254"/>
      <c r="V37" s="254"/>
      <c r="W37" s="254"/>
      <c r="X37" s="254"/>
      <c r="Y37" s="254"/>
    </row>
    <row r="38" spans="1:25" ht="15.6" customHeight="1" x14ac:dyDescent="0.2">
      <c r="A38" s="493" t="s">
        <v>107</v>
      </c>
      <c r="B38" s="494">
        <v>32.1</v>
      </c>
      <c r="C38" s="494">
        <v>32.1</v>
      </c>
      <c r="D38" s="494">
        <v>0</v>
      </c>
      <c r="E38" s="496">
        <v>1699.2056074766354</v>
      </c>
      <c r="F38" s="496">
        <v>1591.9345794392525</v>
      </c>
      <c r="G38" s="495">
        <v>-6.3</v>
      </c>
      <c r="H38" s="494">
        <v>54.5</v>
      </c>
      <c r="I38" s="494">
        <v>51.1</v>
      </c>
      <c r="J38" s="494">
        <v>-6.2</v>
      </c>
      <c r="K38" s="254"/>
      <c r="L38" s="123"/>
      <c r="M38" s="123"/>
      <c r="N38" s="123"/>
      <c r="O38" s="254"/>
      <c r="P38" s="254"/>
      <c r="Q38" s="310"/>
      <c r="R38" s="311"/>
      <c r="S38" s="254"/>
      <c r="T38" s="254"/>
      <c r="U38" s="254"/>
      <c r="V38" s="254"/>
      <c r="W38" s="254"/>
      <c r="X38" s="254"/>
      <c r="Y38" s="254"/>
    </row>
    <row r="39" spans="1:25" ht="15.6" customHeight="1" x14ac:dyDescent="0.2">
      <c r="A39" s="450" t="s">
        <v>108</v>
      </c>
      <c r="B39" s="440">
        <v>19.3</v>
      </c>
      <c r="C39" s="440">
        <v>19.3</v>
      </c>
      <c r="D39" s="440">
        <v>0</v>
      </c>
      <c r="E39" s="451">
        <v>1305</v>
      </c>
      <c r="F39" s="451">
        <v>1358</v>
      </c>
      <c r="G39" s="452">
        <v>4.0999999999999996</v>
      </c>
      <c r="H39" s="440">
        <v>25.2</v>
      </c>
      <c r="I39" s="440">
        <v>26.2</v>
      </c>
      <c r="J39" s="440">
        <v>4</v>
      </c>
      <c r="K39" s="254"/>
      <c r="L39" s="123"/>
      <c r="M39" s="123"/>
      <c r="N39" s="123"/>
      <c r="O39" s="254"/>
      <c r="P39" s="254"/>
      <c r="Q39" s="310"/>
      <c r="R39" s="311"/>
      <c r="S39" s="254"/>
      <c r="T39" s="254"/>
      <c r="U39" s="254"/>
      <c r="V39" s="254"/>
      <c r="W39" s="254"/>
      <c r="X39" s="254"/>
      <c r="Y39" s="254"/>
    </row>
    <row r="40" spans="1:25" ht="15.6" customHeight="1" x14ac:dyDescent="0.2">
      <c r="A40" s="448" t="s">
        <v>109</v>
      </c>
      <c r="B40" s="439">
        <v>790.9</v>
      </c>
      <c r="C40" s="439">
        <v>790.9</v>
      </c>
      <c r="D40" s="439">
        <v>0</v>
      </c>
      <c r="E40" s="449">
        <v>508.3731192312556</v>
      </c>
      <c r="F40" s="449">
        <v>520.37665950183339</v>
      </c>
      <c r="G40" s="439">
        <v>2.4</v>
      </c>
      <c r="H40" s="439">
        <v>402.1</v>
      </c>
      <c r="I40" s="439">
        <v>411.4</v>
      </c>
      <c r="J40" s="439">
        <v>2.2999999999999998</v>
      </c>
      <c r="K40" s="252"/>
      <c r="L40" s="123"/>
      <c r="M40" s="123"/>
      <c r="N40" s="123"/>
      <c r="O40" s="252"/>
      <c r="P40" s="252"/>
      <c r="Q40" s="310"/>
      <c r="R40" s="311"/>
      <c r="S40" s="252"/>
      <c r="T40" s="252"/>
      <c r="U40" s="252"/>
      <c r="V40" s="252"/>
      <c r="W40" s="252"/>
      <c r="X40" s="252"/>
      <c r="Y40" s="252"/>
    </row>
    <row r="41" spans="1:25" ht="15.6" customHeight="1" x14ac:dyDescent="0.2">
      <c r="A41" s="448" t="s">
        <v>110</v>
      </c>
      <c r="B41" s="439">
        <v>628.50000000000011</v>
      </c>
      <c r="C41" s="439">
        <v>628.50000000000011</v>
      </c>
      <c r="D41" s="439">
        <v>0</v>
      </c>
      <c r="E41" s="449">
        <v>1494.8698488464597</v>
      </c>
      <c r="F41" s="449">
        <v>1404.1910898965789</v>
      </c>
      <c r="G41" s="439">
        <v>-6.1</v>
      </c>
      <c r="H41" s="439">
        <v>939.40000000000009</v>
      </c>
      <c r="I41" s="439">
        <v>882.5</v>
      </c>
      <c r="J41" s="439">
        <v>-6.1</v>
      </c>
      <c r="K41" s="252"/>
      <c r="L41" s="123"/>
      <c r="M41" s="123"/>
      <c r="N41" s="123"/>
      <c r="O41" s="252"/>
      <c r="P41" s="252"/>
      <c r="Q41" s="310"/>
      <c r="R41" s="311"/>
      <c r="S41" s="252"/>
      <c r="T41" s="252"/>
      <c r="U41" s="252"/>
      <c r="V41" s="252"/>
      <c r="W41" s="252"/>
      <c r="X41" s="252"/>
      <c r="Y41" s="252"/>
    </row>
    <row r="42" spans="1:25" ht="15.6" customHeight="1" x14ac:dyDescent="0.2">
      <c r="A42" s="455" t="s">
        <v>56</v>
      </c>
      <c r="B42" s="441">
        <v>1419.4</v>
      </c>
      <c r="C42" s="441">
        <v>1419.4</v>
      </c>
      <c r="D42" s="441">
        <v>0</v>
      </c>
      <c r="E42" s="456">
        <v>945.18669860504428</v>
      </c>
      <c r="F42" s="456">
        <v>911.72326335071148</v>
      </c>
      <c r="G42" s="441">
        <v>-3.5</v>
      </c>
      <c r="H42" s="441">
        <v>1341.5</v>
      </c>
      <c r="I42" s="441">
        <v>1293.9000000000001</v>
      </c>
      <c r="J42" s="441">
        <v>-3.5</v>
      </c>
      <c r="K42" s="252"/>
      <c r="L42" s="123"/>
      <c r="M42" s="123"/>
      <c r="N42" s="123"/>
      <c r="O42" s="252"/>
      <c r="P42" s="252"/>
      <c r="Q42" s="310"/>
      <c r="R42" s="311"/>
      <c r="S42" s="252"/>
      <c r="T42" s="252"/>
      <c r="U42" s="252"/>
      <c r="V42" s="252"/>
      <c r="W42" s="252"/>
      <c r="X42" s="252"/>
      <c r="Y42" s="252"/>
    </row>
    <row r="43" spans="1:25" ht="15.6" customHeight="1" x14ac:dyDescent="0.2">
      <c r="A43" s="19" t="s">
        <v>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123"/>
      <c r="M43" s="123"/>
      <c r="N43" s="123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25" ht="15.6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123"/>
      <c r="M44" s="123"/>
      <c r="N44" s="123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20.10000000000000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123"/>
      <c r="M45" s="123"/>
      <c r="N45" s="123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1:25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51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M28" sqref="M28"/>
    </sheetView>
  </sheetViews>
  <sheetFormatPr defaultColWidth="11.42578125" defaultRowHeight="12.75" customHeight="1" x14ac:dyDescent="0.2"/>
  <cols>
    <col min="1" max="1" width="20.85546875" style="257" customWidth="1"/>
    <col min="2" max="2" width="12.28515625" style="257" customWidth="1"/>
    <col min="3" max="3" width="11.28515625" style="257" customWidth="1"/>
    <col min="4" max="4" width="10.7109375" style="257" customWidth="1"/>
    <col min="5" max="6" width="11.85546875" style="257" customWidth="1"/>
    <col min="7" max="7" width="9.28515625" style="257" customWidth="1"/>
    <col min="8" max="9" width="11.28515625" style="257" customWidth="1"/>
    <col min="10" max="10" width="10.42578125" style="257" customWidth="1"/>
    <col min="11" max="11" width="16.7109375" style="257" customWidth="1"/>
    <col min="12" max="12" width="11.7109375" style="257" customWidth="1"/>
    <col min="13" max="13" width="11.42578125" style="257" customWidth="1"/>
    <col min="14" max="14" width="13.140625" style="257" customWidth="1"/>
    <col min="15" max="240" width="11.42578125" style="257" customWidth="1"/>
  </cols>
  <sheetData>
    <row r="1" spans="1:19" ht="31.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9" ht="15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9" ht="1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9" ht="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9" ht="24.6" customHeight="1" x14ac:dyDescent="0.2">
      <c r="A5" s="638" t="s">
        <v>63</v>
      </c>
      <c r="B5" s="632" t="s">
        <v>64</v>
      </c>
      <c r="C5" s="632"/>
      <c r="D5" s="632"/>
      <c r="E5" s="633" t="s">
        <v>65</v>
      </c>
      <c r="F5" s="633"/>
      <c r="G5" s="633"/>
      <c r="H5" s="632" t="s">
        <v>66</v>
      </c>
      <c r="I5" s="632"/>
      <c r="J5" s="632"/>
    </row>
    <row r="6" spans="1:19" ht="19.5" customHeight="1" x14ac:dyDescent="0.2">
      <c r="A6" s="639"/>
      <c r="B6" s="258" t="s">
        <v>2</v>
      </c>
      <c r="C6" s="259" t="s">
        <v>5</v>
      </c>
      <c r="D6" s="259" t="s">
        <v>67</v>
      </c>
      <c r="E6" s="259" t="s">
        <v>2</v>
      </c>
      <c r="F6" s="259" t="s">
        <v>5</v>
      </c>
      <c r="G6" s="259" t="s">
        <v>67</v>
      </c>
      <c r="H6" s="259" t="s">
        <v>2</v>
      </c>
      <c r="I6" s="259" t="s">
        <v>5</v>
      </c>
      <c r="J6" s="260" t="s">
        <v>67</v>
      </c>
    </row>
    <row r="7" spans="1:19" ht="19.5" customHeight="1" x14ac:dyDescent="0.2">
      <c r="A7" s="640"/>
      <c r="B7" s="312" t="s">
        <v>68</v>
      </c>
      <c r="C7" s="262" t="s">
        <v>69</v>
      </c>
      <c r="D7" s="262" t="s">
        <v>70</v>
      </c>
      <c r="E7" s="263" t="s">
        <v>71</v>
      </c>
      <c r="F7" s="264" t="s">
        <v>72</v>
      </c>
      <c r="G7" s="262" t="s">
        <v>73</v>
      </c>
      <c r="H7" s="263" t="s">
        <v>74</v>
      </c>
      <c r="I7" s="263" t="s">
        <v>75</v>
      </c>
      <c r="J7" s="263" t="s">
        <v>76</v>
      </c>
    </row>
    <row r="8" spans="1:19" ht="15" customHeight="1" x14ac:dyDescent="0.2">
      <c r="A8" s="448" t="s">
        <v>77</v>
      </c>
      <c r="B8" s="476">
        <v>0.3</v>
      </c>
      <c r="C8" s="476">
        <v>0.3</v>
      </c>
      <c r="D8" s="476">
        <v>0</v>
      </c>
      <c r="E8" s="477">
        <v>2880</v>
      </c>
      <c r="F8" s="449">
        <v>2868</v>
      </c>
      <c r="G8" s="476">
        <v>-0.4</v>
      </c>
      <c r="H8" s="476">
        <v>0.9</v>
      </c>
      <c r="I8" s="476">
        <v>0.9</v>
      </c>
      <c r="J8" s="476">
        <v>0</v>
      </c>
    </row>
    <row r="9" spans="1:19" ht="15" hidden="1" customHeight="1" x14ac:dyDescent="0.2">
      <c r="A9" s="450" t="s">
        <v>78</v>
      </c>
      <c r="B9" s="466">
        <v>0</v>
      </c>
      <c r="C9" s="466">
        <v>0</v>
      </c>
      <c r="D9" s="464">
        <v>0</v>
      </c>
      <c r="E9" s="512">
        <v>0</v>
      </c>
      <c r="F9" s="451">
        <v>0</v>
      </c>
      <c r="G9" s="464">
        <v>0</v>
      </c>
      <c r="H9" s="466">
        <v>0</v>
      </c>
      <c r="I9" s="466">
        <v>0</v>
      </c>
      <c r="J9" s="466">
        <v>0</v>
      </c>
    </row>
    <row r="10" spans="1:19" ht="15" hidden="1" customHeight="1" x14ac:dyDescent="0.2">
      <c r="A10" s="450" t="s">
        <v>79</v>
      </c>
      <c r="B10" s="466">
        <v>0</v>
      </c>
      <c r="C10" s="466">
        <v>0</v>
      </c>
      <c r="D10" s="464">
        <v>0</v>
      </c>
      <c r="E10" s="512">
        <v>0</v>
      </c>
      <c r="F10" s="451">
        <v>0</v>
      </c>
      <c r="G10" s="464">
        <v>0</v>
      </c>
      <c r="H10" s="466">
        <v>0</v>
      </c>
      <c r="I10" s="466">
        <v>0</v>
      </c>
      <c r="J10" s="466">
        <v>0</v>
      </c>
    </row>
    <row r="11" spans="1:19" ht="15" hidden="1" customHeight="1" x14ac:dyDescent="0.2">
      <c r="A11" s="450" t="s">
        <v>80</v>
      </c>
      <c r="B11" s="466">
        <v>0</v>
      </c>
      <c r="C11" s="466">
        <v>0</v>
      </c>
      <c r="D11" s="464">
        <v>0</v>
      </c>
      <c r="E11" s="512">
        <v>0</v>
      </c>
      <c r="F11" s="451">
        <v>0</v>
      </c>
      <c r="G11" s="464">
        <v>0</v>
      </c>
      <c r="H11" s="466">
        <v>0</v>
      </c>
      <c r="I11" s="466">
        <v>0</v>
      </c>
      <c r="J11" s="466">
        <v>0</v>
      </c>
    </row>
    <row r="12" spans="1:19" ht="15" hidden="1" customHeight="1" x14ac:dyDescent="0.2">
      <c r="A12" s="450" t="s">
        <v>81</v>
      </c>
      <c r="B12" s="466">
        <v>0</v>
      </c>
      <c r="C12" s="466">
        <v>0</v>
      </c>
      <c r="D12" s="464">
        <v>0</v>
      </c>
      <c r="E12" s="512">
        <v>0</v>
      </c>
      <c r="F12" s="451">
        <v>0</v>
      </c>
      <c r="G12" s="464">
        <v>0</v>
      </c>
      <c r="H12" s="466">
        <v>0</v>
      </c>
      <c r="I12" s="466">
        <v>0</v>
      </c>
      <c r="J12" s="466">
        <v>0</v>
      </c>
    </row>
    <row r="13" spans="1:19" ht="15" hidden="1" customHeight="1" x14ac:dyDescent="0.2">
      <c r="A13" s="450" t="s">
        <v>82</v>
      </c>
      <c r="B13" s="466">
        <v>0</v>
      </c>
      <c r="C13" s="466">
        <v>0</v>
      </c>
      <c r="D13" s="464">
        <v>0</v>
      </c>
      <c r="E13" s="512">
        <v>0</v>
      </c>
      <c r="F13" s="451">
        <v>0</v>
      </c>
      <c r="G13" s="464">
        <v>0</v>
      </c>
      <c r="H13" s="466">
        <v>0</v>
      </c>
      <c r="I13" s="466">
        <v>0</v>
      </c>
      <c r="J13" s="466">
        <v>0</v>
      </c>
    </row>
    <row r="14" spans="1:19" ht="15" hidden="1" customHeight="1" x14ac:dyDescent="0.2">
      <c r="A14" s="450" t="s">
        <v>83</v>
      </c>
      <c r="B14" s="466">
        <v>0</v>
      </c>
      <c r="C14" s="466">
        <v>0</v>
      </c>
      <c r="D14" s="464">
        <v>0</v>
      </c>
      <c r="E14" s="512"/>
      <c r="F14" s="451"/>
      <c r="G14" s="464">
        <v>0</v>
      </c>
      <c r="H14" s="466">
        <v>0</v>
      </c>
      <c r="I14" s="466">
        <v>0</v>
      </c>
      <c r="J14" s="466">
        <v>0</v>
      </c>
    </row>
    <row r="15" spans="1:19" ht="15" customHeight="1" x14ac:dyDescent="0.25">
      <c r="A15" s="450" t="s">
        <v>84</v>
      </c>
      <c r="B15" s="440">
        <v>0.3</v>
      </c>
      <c r="C15" s="440">
        <v>0.3</v>
      </c>
      <c r="D15" s="464">
        <v>0</v>
      </c>
      <c r="E15" s="512">
        <v>2880</v>
      </c>
      <c r="F15" s="451">
        <v>2868</v>
      </c>
      <c r="G15" s="464">
        <v>-0.4</v>
      </c>
      <c r="H15" s="466">
        <v>0.9</v>
      </c>
      <c r="I15" s="466">
        <v>0.9</v>
      </c>
      <c r="J15" s="466">
        <v>0</v>
      </c>
      <c r="O15" s="313"/>
      <c r="P15" s="300"/>
      <c r="Q15" s="300"/>
      <c r="R15" s="300"/>
      <c r="S15" s="300"/>
    </row>
    <row r="16" spans="1:19" ht="15" customHeight="1" x14ac:dyDescent="0.2">
      <c r="A16" s="448" t="s">
        <v>85</v>
      </c>
      <c r="B16" s="476">
        <v>250.10000000000002</v>
      </c>
      <c r="C16" s="476">
        <v>250.10000000000002</v>
      </c>
      <c r="D16" s="476">
        <v>0</v>
      </c>
      <c r="E16" s="449">
        <v>572.55177928828471</v>
      </c>
      <c r="F16" s="449">
        <v>605.48460615753697</v>
      </c>
      <c r="G16" s="476">
        <v>5.8</v>
      </c>
      <c r="H16" s="476">
        <v>143.19999999999999</v>
      </c>
      <c r="I16" s="476">
        <v>151.5</v>
      </c>
      <c r="J16" s="476">
        <v>5.8</v>
      </c>
    </row>
    <row r="17" spans="1:18" ht="15" hidden="1" customHeight="1" x14ac:dyDescent="0.2">
      <c r="A17" s="493" t="s">
        <v>86</v>
      </c>
      <c r="B17" s="466">
        <v>0</v>
      </c>
      <c r="C17" s="466">
        <v>0</v>
      </c>
      <c r="D17" s="464">
        <v>0</v>
      </c>
      <c r="E17" s="512">
        <v>0</v>
      </c>
      <c r="F17" s="451">
        <v>0</v>
      </c>
      <c r="G17" s="464">
        <v>0</v>
      </c>
      <c r="H17" s="466">
        <v>0</v>
      </c>
      <c r="I17" s="466">
        <v>0</v>
      </c>
      <c r="J17" s="466">
        <v>0</v>
      </c>
    </row>
    <row r="18" spans="1:18" ht="15" hidden="1" customHeight="1" x14ac:dyDescent="0.2">
      <c r="A18" s="493" t="s">
        <v>87</v>
      </c>
      <c r="B18" s="466">
        <v>0</v>
      </c>
      <c r="C18" s="466">
        <v>0</v>
      </c>
      <c r="D18" s="464">
        <v>0</v>
      </c>
      <c r="E18" s="512">
        <v>0</v>
      </c>
      <c r="F18" s="451">
        <v>0</v>
      </c>
      <c r="G18" s="464">
        <v>0</v>
      </c>
      <c r="H18" s="466">
        <v>0</v>
      </c>
      <c r="I18" s="466">
        <v>0</v>
      </c>
      <c r="J18" s="466">
        <v>0</v>
      </c>
    </row>
    <row r="19" spans="1:18" ht="15" hidden="1" customHeight="1" x14ac:dyDescent="0.2">
      <c r="A19" s="450" t="s">
        <v>88</v>
      </c>
      <c r="B19" s="466">
        <v>0</v>
      </c>
      <c r="C19" s="466">
        <v>0</v>
      </c>
      <c r="D19" s="464">
        <v>0</v>
      </c>
      <c r="E19" s="512">
        <v>0</v>
      </c>
      <c r="F19" s="451">
        <v>0</v>
      </c>
      <c r="G19" s="464">
        <v>0</v>
      </c>
      <c r="H19" s="466">
        <v>0</v>
      </c>
      <c r="I19" s="466">
        <v>0</v>
      </c>
      <c r="J19" s="466">
        <v>0</v>
      </c>
    </row>
    <row r="20" spans="1:18" ht="15" hidden="1" customHeight="1" x14ac:dyDescent="0.2">
      <c r="A20" s="450" t="s">
        <v>89</v>
      </c>
      <c r="B20" s="466">
        <v>0</v>
      </c>
      <c r="C20" s="466">
        <v>0</v>
      </c>
      <c r="D20" s="464">
        <v>0</v>
      </c>
      <c r="E20" s="512">
        <v>0</v>
      </c>
      <c r="F20" s="451">
        <v>0</v>
      </c>
      <c r="G20" s="464">
        <v>0</v>
      </c>
      <c r="H20" s="466">
        <v>0</v>
      </c>
      <c r="I20" s="466">
        <v>0</v>
      </c>
      <c r="J20" s="466">
        <v>0</v>
      </c>
    </row>
    <row r="21" spans="1:18" ht="15" hidden="1" customHeight="1" x14ac:dyDescent="0.2">
      <c r="A21" s="450" t="s">
        <v>90</v>
      </c>
      <c r="B21" s="466">
        <v>0</v>
      </c>
      <c r="C21" s="466">
        <v>0</v>
      </c>
      <c r="D21" s="464">
        <v>0</v>
      </c>
      <c r="E21" s="512">
        <v>0</v>
      </c>
      <c r="F21" s="451">
        <v>0</v>
      </c>
      <c r="G21" s="464">
        <v>0</v>
      </c>
      <c r="H21" s="466">
        <v>0</v>
      </c>
      <c r="I21" s="466">
        <v>0</v>
      </c>
      <c r="J21" s="466">
        <v>0</v>
      </c>
    </row>
    <row r="22" spans="1:18" ht="15" customHeight="1" x14ac:dyDescent="0.2">
      <c r="A22" s="450" t="s">
        <v>91</v>
      </c>
      <c r="B22" s="440">
        <v>82</v>
      </c>
      <c r="C22" s="440">
        <v>82</v>
      </c>
      <c r="D22" s="452">
        <v>0</v>
      </c>
      <c r="E22" s="442">
        <v>468</v>
      </c>
      <c r="F22" s="451">
        <v>574</v>
      </c>
      <c r="G22" s="464">
        <v>22.6</v>
      </c>
      <c r="H22" s="466">
        <v>38.4</v>
      </c>
      <c r="I22" s="466">
        <v>47.1</v>
      </c>
      <c r="J22" s="466">
        <v>22.7</v>
      </c>
    </row>
    <row r="23" spans="1:18" ht="15" customHeight="1" x14ac:dyDescent="0.2">
      <c r="A23" s="450" t="s">
        <v>92</v>
      </c>
      <c r="B23" s="440">
        <v>24.4</v>
      </c>
      <c r="C23" s="440">
        <v>24.4</v>
      </c>
      <c r="D23" s="452">
        <v>0</v>
      </c>
      <c r="E23" s="442">
        <v>324</v>
      </c>
      <c r="F23" s="451">
        <v>323</v>
      </c>
      <c r="G23" s="464">
        <v>-0.3</v>
      </c>
      <c r="H23" s="466">
        <v>7.9</v>
      </c>
      <c r="I23" s="466">
        <v>7.9</v>
      </c>
      <c r="J23" s="466">
        <v>0</v>
      </c>
    </row>
    <row r="24" spans="1:18" ht="15" customHeight="1" x14ac:dyDescent="0.25">
      <c r="A24" s="450" t="s">
        <v>93</v>
      </c>
      <c r="B24" s="440">
        <v>3.7</v>
      </c>
      <c r="C24" s="440">
        <v>3.7</v>
      </c>
      <c r="D24" s="452">
        <v>0</v>
      </c>
      <c r="E24" s="442">
        <v>728</v>
      </c>
      <c r="F24" s="451">
        <v>725</v>
      </c>
      <c r="G24" s="464">
        <v>-0.4</v>
      </c>
      <c r="H24" s="466">
        <v>2.7</v>
      </c>
      <c r="I24" s="466">
        <v>2.7</v>
      </c>
      <c r="J24" s="466">
        <v>0</v>
      </c>
      <c r="K24" s="300"/>
      <c r="P24" s="314"/>
    </row>
    <row r="25" spans="1:18" ht="15" customHeight="1" x14ac:dyDescent="0.25">
      <c r="A25" s="450" t="s">
        <v>94</v>
      </c>
      <c r="B25" s="440">
        <v>140</v>
      </c>
      <c r="C25" s="440">
        <v>140</v>
      </c>
      <c r="D25" s="464">
        <v>0</v>
      </c>
      <c r="E25" s="512">
        <v>673</v>
      </c>
      <c r="F25" s="451">
        <v>670</v>
      </c>
      <c r="G25" s="464">
        <v>-0.4</v>
      </c>
      <c r="H25" s="466">
        <v>94.2</v>
      </c>
      <c r="I25" s="466">
        <v>93.8</v>
      </c>
      <c r="J25" s="466">
        <v>-0.4</v>
      </c>
      <c r="K25" s="300"/>
      <c r="O25" s="314"/>
    </row>
    <row r="26" spans="1:18" ht="15" customHeight="1" x14ac:dyDescent="0.2">
      <c r="A26" s="448" t="s">
        <v>95</v>
      </c>
      <c r="B26" s="476">
        <v>126.60000000000001</v>
      </c>
      <c r="C26" s="476">
        <v>126.60000000000001</v>
      </c>
      <c r="D26" s="476">
        <v>0</v>
      </c>
      <c r="E26" s="477">
        <v>2735.165876777251</v>
      </c>
      <c r="F26" s="449">
        <v>2725.175355450237</v>
      </c>
      <c r="G26" s="476">
        <v>-0.4</v>
      </c>
      <c r="H26" s="476">
        <v>346.3</v>
      </c>
      <c r="I26" s="476">
        <v>345.1</v>
      </c>
      <c r="J26" s="476">
        <v>-0.3</v>
      </c>
      <c r="K26" s="297"/>
      <c r="O26" s="297"/>
      <c r="P26" s="297"/>
      <c r="Q26" s="297"/>
      <c r="R26" s="297"/>
    </row>
    <row r="27" spans="1:18" ht="15" customHeight="1" x14ac:dyDescent="0.2">
      <c r="A27" s="453" t="s">
        <v>96</v>
      </c>
      <c r="B27" s="440">
        <v>64.8</v>
      </c>
      <c r="C27" s="440">
        <v>64.8</v>
      </c>
      <c r="D27" s="452">
        <v>0</v>
      </c>
      <c r="E27" s="442">
        <v>2480</v>
      </c>
      <c r="F27" s="451">
        <v>2470</v>
      </c>
      <c r="G27" s="464">
        <v>-0.4</v>
      </c>
      <c r="H27" s="440">
        <v>160.69999999999999</v>
      </c>
      <c r="I27" s="466">
        <v>160.1</v>
      </c>
      <c r="J27" s="466">
        <v>-0.4</v>
      </c>
    </row>
    <row r="28" spans="1:18" ht="15" customHeight="1" x14ac:dyDescent="0.2">
      <c r="A28" s="453" t="s">
        <v>97</v>
      </c>
      <c r="B28" s="440">
        <v>0.4</v>
      </c>
      <c r="C28" s="440">
        <v>0.4</v>
      </c>
      <c r="D28" s="452">
        <v>0</v>
      </c>
      <c r="E28" s="442">
        <v>2400</v>
      </c>
      <c r="F28" s="451">
        <v>2700</v>
      </c>
      <c r="G28" s="464">
        <v>12.5</v>
      </c>
      <c r="H28" s="466">
        <v>1</v>
      </c>
      <c r="I28" s="466">
        <v>1.1000000000000001</v>
      </c>
      <c r="J28" s="466">
        <v>10</v>
      </c>
    </row>
    <row r="29" spans="1:18" ht="15" customHeight="1" x14ac:dyDescent="0.2">
      <c r="A29" s="453" t="s">
        <v>98</v>
      </c>
      <c r="B29" s="440">
        <v>58</v>
      </c>
      <c r="C29" s="440">
        <v>58</v>
      </c>
      <c r="D29" s="452">
        <v>0</v>
      </c>
      <c r="E29" s="442">
        <v>3000</v>
      </c>
      <c r="F29" s="451">
        <v>2988</v>
      </c>
      <c r="G29" s="464">
        <v>-0.4</v>
      </c>
      <c r="H29" s="466">
        <v>174</v>
      </c>
      <c r="I29" s="466">
        <v>173.3</v>
      </c>
      <c r="J29" s="466">
        <v>-0.4</v>
      </c>
    </row>
    <row r="30" spans="1:18" ht="15" customHeight="1" x14ac:dyDescent="0.2">
      <c r="A30" s="453" t="s">
        <v>99</v>
      </c>
      <c r="B30" s="440">
        <v>3.4</v>
      </c>
      <c r="C30" s="440">
        <v>3.4</v>
      </c>
      <c r="D30" s="452">
        <v>0</v>
      </c>
      <c r="E30" s="442">
        <v>3120</v>
      </c>
      <c r="F30" s="451">
        <v>3108</v>
      </c>
      <c r="G30" s="464">
        <v>-0.4</v>
      </c>
      <c r="H30" s="466">
        <v>10.6</v>
      </c>
      <c r="I30" s="466">
        <v>10.6</v>
      </c>
      <c r="J30" s="466">
        <v>0</v>
      </c>
    </row>
    <row r="31" spans="1:18" ht="15" customHeight="1" x14ac:dyDescent="0.2">
      <c r="A31" s="448" t="s">
        <v>100</v>
      </c>
      <c r="B31" s="476">
        <v>71.900000000000006</v>
      </c>
      <c r="C31" s="476">
        <v>71.900000000000006</v>
      </c>
      <c r="D31" s="476">
        <v>0</v>
      </c>
      <c r="E31" s="477">
        <v>2372.2712100139079</v>
      </c>
      <c r="F31" s="449">
        <v>2363.0598052851178</v>
      </c>
      <c r="G31" s="476">
        <v>-0.4</v>
      </c>
      <c r="H31" s="476">
        <v>170.6</v>
      </c>
      <c r="I31" s="476">
        <v>170</v>
      </c>
      <c r="J31" s="476">
        <v>-0.4</v>
      </c>
    </row>
    <row r="32" spans="1:18" ht="15" customHeight="1" x14ac:dyDescent="0.2">
      <c r="A32" s="450" t="s">
        <v>101</v>
      </c>
      <c r="B32" s="440">
        <v>56.7</v>
      </c>
      <c r="C32" s="440">
        <v>56.7</v>
      </c>
      <c r="D32" s="464">
        <v>0</v>
      </c>
      <c r="E32" s="512">
        <v>2345</v>
      </c>
      <c r="F32" s="451">
        <v>2336</v>
      </c>
      <c r="G32" s="464">
        <v>-0.4</v>
      </c>
      <c r="H32" s="466">
        <v>133</v>
      </c>
      <c r="I32" s="466">
        <v>132.5</v>
      </c>
      <c r="J32" s="466">
        <v>-0.4</v>
      </c>
    </row>
    <row r="33" spans="1:10" ht="15" hidden="1" customHeight="1" x14ac:dyDescent="0.2">
      <c r="A33" s="450" t="s">
        <v>102</v>
      </c>
      <c r="B33" s="440">
        <v>0</v>
      </c>
      <c r="C33" s="440">
        <v>0</v>
      </c>
      <c r="D33" s="464">
        <v>0</v>
      </c>
      <c r="E33" s="512">
        <v>0</v>
      </c>
      <c r="F33" s="451">
        <v>0</v>
      </c>
      <c r="G33" s="464">
        <v>0</v>
      </c>
      <c r="H33" s="466">
        <v>0</v>
      </c>
      <c r="I33" s="466">
        <v>0</v>
      </c>
      <c r="J33" s="466">
        <v>0</v>
      </c>
    </row>
    <row r="34" spans="1:10" ht="15" hidden="1" customHeight="1" x14ac:dyDescent="0.2">
      <c r="A34" s="450" t="s">
        <v>103</v>
      </c>
      <c r="B34" s="440">
        <v>0</v>
      </c>
      <c r="C34" s="440">
        <v>0</v>
      </c>
      <c r="D34" s="464">
        <v>0</v>
      </c>
      <c r="E34" s="512">
        <v>0</v>
      </c>
      <c r="F34" s="451">
        <v>0</v>
      </c>
      <c r="G34" s="464">
        <v>0</v>
      </c>
      <c r="H34" s="466">
        <v>0</v>
      </c>
      <c r="I34" s="466">
        <v>0</v>
      </c>
      <c r="J34" s="466">
        <v>0</v>
      </c>
    </row>
    <row r="35" spans="1:10" ht="15" customHeight="1" x14ac:dyDescent="0.2">
      <c r="A35" s="450" t="s">
        <v>104</v>
      </c>
      <c r="B35" s="440">
        <v>15.2</v>
      </c>
      <c r="C35" s="440">
        <v>15.2</v>
      </c>
      <c r="D35" s="464">
        <v>0</v>
      </c>
      <c r="E35" s="512">
        <v>2474</v>
      </c>
      <c r="F35" s="451">
        <v>2464</v>
      </c>
      <c r="G35" s="464">
        <v>-0.4</v>
      </c>
      <c r="H35" s="466">
        <v>37.6</v>
      </c>
      <c r="I35" s="466">
        <v>37.5</v>
      </c>
      <c r="J35" s="466">
        <v>-0.3</v>
      </c>
    </row>
    <row r="36" spans="1:10" ht="15" customHeight="1" x14ac:dyDescent="0.2">
      <c r="A36" s="448" t="s">
        <v>105</v>
      </c>
      <c r="B36" s="476">
        <v>0.5</v>
      </c>
      <c r="C36" s="476">
        <v>0.5</v>
      </c>
      <c r="D36" s="476">
        <v>0</v>
      </c>
      <c r="E36" s="477">
        <v>1042</v>
      </c>
      <c r="F36" s="449">
        <v>1166</v>
      </c>
      <c r="G36" s="476">
        <v>11.9</v>
      </c>
      <c r="H36" s="476">
        <v>0.5</v>
      </c>
      <c r="I36" s="476">
        <v>0.6</v>
      </c>
      <c r="J36" s="476">
        <v>20</v>
      </c>
    </row>
    <row r="37" spans="1:10" ht="15" customHeight="1" x14ac:dyDescent="0.2">
      <c r="A37" s="450" t="s">
        <v>106</v>
      </c>
      <c r="B37" s="440">
        <v>0.5</v>
      </c>
      <c r="C37" s="440">
        <v>0.5</v>
      </c>
      <c r="D37" s="452">
        <v>0</v>
      </c>
      <c r="E37" s="442">
        <v>1042</v>
      </c>
      <c r="F37" s="451">
        <v>1166</v>
      </c>
      <c r="G37" s="452">
        <v>11.9</v>
      </c>
      <c r="H37" s="440">
        <v>0.5</v>
      </c>
      <c r="I37" s="440">
        <v>0.6</v>
      </c>
      <c r="J37" s="440">
        <v>20</v>
      </c>
    </row>
    <row r="38" spans="1:10" ht="15" hidden="1" customHeight="1" x14ac:dyDescent="0.2">
      <c r="A38" s="450" t="s">
        <v>107</v>
      </c>
      <c r="B38" s="466">
        <v>0</v>
      </c>
      <c r="C38" s="466">
        <v>0</v>
      </c>
      <c r="D38" s="464">
        <v>0</v>
      </c>
      <c r="E38" s="512">
        <v>0</v>
      </c>
      <c r="F38" s="451">
        <v>0</v>
      </c>
      <c r="G38" s="464">
        <v>0</v>
      </c>
      <c r="H38" s="466">
        <v>0</v>
      </c>
      <c r="I38" s="466">
        <v>0</v>
      </c>
      <c r="J38" s="466">
        <v>0</v>
      </c>
    </row>
    <row r="39" spans="1:10" ht="15" hidden="1" customHeight="1" x14ac:dyDescent="0.2">
      <c r="A39" s="450" t="s">
        <v>108</v>
      </c>
      <c r="B39" s="466">
        <v>0</v>
      </c>
      <c r="C39" s="466">
        <v>0</v>
      </c>
      <c r="D39" s="464">
        <v>0</v>
      </c>
      <c r="E39" s="512">
        <v>0</v>
      </c>
      <c r="F39" s="451">
        <v>0</v>
      </c>
      <c r="G39" s="464">
        <v>0</v>
      </c>
      <c r="H39" s="466">
        <v>0</v>
      </c>
      <c r="I39" s="466">
        <v>0</v>
      </c>
      <c r="J39" s="466">
        <v>0</v>
      </c>
    </row>
    <row r="40" spans="1:10" ht="15" customHeight="1" x14ac:dyDescent="0.2">
      <c r="A40" s="448" t="s">
        <v>109</v>
      </c>
      <c r="B40" s="476">
        <v>250.40000000000003</v>
      </c>
      <c r="C40" s="476">
        <v>250.40000000000003</v>
      </c>
      <c r="D40" s="476">
        <v>0</v>
      </c>
      <c r="E40" s="477">
        <v>575.3162939297124</v>
      </c>
      <c r="F40" s="449">
        <v>608.19528753993609</v>
      </c>
      <c r="G40" s="476">
        <v>5.7</v>
      </c>
      <c r="H40" s="476">
        <v>144.1</v>
      </c>
      <c r="I40" s="476">
        <v>152.4</v>
      </c>
      <c r="J40" s="476">
        <v>5.8</v>
      </c>
    </row>
    <row r="41" spans="1:10" ht="15" customHeight="1" x14ac:dyDescent="0.2">
      <c r="A41" s="484" t="s">
        <v>110</v>
      </c>
      <c r="B41" s="485">
        <v>199</v>
      </c>
      <c r="C41" s="485">
        <v>199</v>
      </c>
      <c r="D41" s="485">
        <v>0</v>
      </c>
      <c r="E41" s="486">
        <v>2599.7954773869346</v>
      </c>
      <c r="F41" s="486">
        <v>2590.4231155778893</v>
      </c>
      <c r="G41" s="485">
        <v>-0.4</v>
      </c>
      <c r="H41" s="485">
        <v>517.4</v>
      </c>
      <c r="I41" s="485">
        <v>515.70000000000005</v>
      </c>
      <c r="J41" s="485">
        <v>-0.3</v>
      </c>
    </row>
    <row r="42" spans="1:10" ht="15" customHeight="1" x14ac:dyDescent="0.2">
      <c r="A42" s="473" t="s">
        <v>56</v>
      </c>
      <c r="B42" s="474">
        <v>449.40000000000003</v>
      </c>
      <c r="C42" s="474">
        <v>449.40000000000003</v>
      </c>
      <c r="D42" s="474">
        <v>0</v>
      </c>
      <c r="E42" s="475">
        <v>1471.781263907432</v>
      </c>
      <c r="F42" s="475">
        <v>1485.9508233199822</v>
      </c>
      <c r="G42" s="474">
        <v>1</v>
      </c>
      <c r="H42" s="474">
        <v>661.5</v>
      </c>
      <c r="I42" s="474">
        <v>668.1</v>
      </c>
      <c r="J42" s="474">
        <v>1</v>
      </c>
    </row>
    <row r="43" spans="1:10" ht="15" customHeight="1" x14ac:dyDescent="0.2">
      <c r="A43" s="177" t="s">
        <v>7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0" ht="15" customHeight="1" x14ac:dyDescent="0.2">
      <c r="A44" s="177" t="s">
        <v>175</v>
      </c>
      <c r="B44" s="114"/>
      <c r="C44" s="114"/>
      <c r="D44" s="114"/>
      <c r="E44" s="114"/>
      <c r="F44" s="114"/>
      <c r="G44" s="114"/>
      <c r="H44" s="114"/>
      <c r="I44" s="180"/>
      <c r="J44" s="114"/>
    </row>
    <row r="51" spans="8:8" ht="12.75" customHeight="1" x14ac:dyDescent="0.2">
      <c r="H51" s="31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9"/>
  <sheetViews>
    <sheetView zoomScale="110" zoomScaleNormal="110" workbookViewId="0">
      <selection activeCell="K6" sqref="K6"/>
    </sheetView>
  </sheetViews>
  <sheetFormatPr defaultColWidth="11.42578125" defaultRowHeight="12.75" customHeight="1" x14ac:dyDescent="0.2"/>
  <cols>
    <col min="1" max="1" width="19.140625" style="257" customWidth="1"/>
    <col min="2" max="2" width="12.7109375" style="257" customWidth="1"/>
    <col min="3" max="3" width="11.28515625" style="257" customWidth="1"/>
    <col min="4" max="4" width="10.85546875" style="257" customWidth="1"/>
    <col min="5" max="6" width="11.28515625" style="257" customWidth="1"/>
    <col min="7" max="7" width="11.42578125" style="257" customWidth="1"/>
    <col min="8" max="8" width="12.28515625" style="257" customWidth="1"/>
    <col min="9" max="9" width="11.28515625" style="257" customWidth="1"/>
    <col min="10" max="10" width="10.7109375" style="257" customWidth="1"/>
    <col min="11" max="11" width="18" style="257" customWidth="1"/>
    <col min="12" max="12" width="12.140625" style="316" customWidth="1"/>
    <col min="13" max="233" width="11.42578125" style="257" customWidth="1"/>
  </cols>
  <sheetData>
    <row r="1" spans="1:14" ht="40.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4" ht="15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4" ht="1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4" ht="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316"/>
      <c r="M4" s="316"/>
      <c r="N4" s="316"/>
    </row>
    <row r="5" spans="1:14" ht="19.5" customHeight="1" x14ac:dyDescent="0.2">
      <c r="A5" s="637" t="s">
        <v>63</v>
      </c>
      <c r="B5" s="636" t="s">
        <v>64</v>
      </c>
      <c r="C5" s="636"/>
      <c r="D5" s="636"/>
      <c r="E5" s="637" t="s">
        <v>65</v>
      </c>
      <c r="F5" s="637"/>
      <c r="G5" s="637"/>
      <c r="H5" s="636" t="s">
        <v>66</v>
      </c>
      <c r="I5" s="636"/>
      <c r="J5" s="636"/>
      <c r="K5" s="316"/>
      <c r="M5" s="316"/>
      <c r="N5" s="316"/>
    </row>
    <row r="6" spans="1:14" ht="19.5" customHeight="1" x14ac:dyDescent="0.2">
      <c r="A6" s="637"/>
      <c r="B6" s="269" t="s">
        <v>2</v>
      </c>
      <c r="C6" s="269" t="s">
        <v>5</v>
      </c>
      <c r="D6" s="269" t="s">
        <v>67</v>
      </c>
      <c r="E6" s="269" t="s">
        <v>2</v>
      </c>
      <c r="F6" s="269" t="s">
        <v>5</v>
      </c>
      <c r="G6" s="269" t="s">
        <v>67</v>
      </c>
      <c r="H6" s="269" t="s">
        <v>2</v>
      </c>
      <c r="I6" s="269" t="s">
        <v>5</v>
      </c>
      <c r="J6" s="269" t="s">
        <v>67</v>
      </c>
      <c r="K6" s="316"/>
      <c r="M6" s="316"/>
      <c r="N6" s="316"/>
    </row>
    <row r="7" spans="1:14" ht="19.5" customHeight="1" x14ac:dyDescent="0.2">
      <c r="A7" s="637"/>
      <c r="B7" s="269" t="s">
        <v>68</v>
      </c>
      <c r="C7" s="269" t="s">
        <v>69</v>
      </c>
      <c r="D7" s="269" t="s">
        <v>70</v>
      </c>
      <c r="E7" s="269" t="s">
        <v>71</v>
      </c>
      <c r="F7" s="269" t="s">
        <v>72</v>
      </c>
      <c r="G7" s="269" t="s">
        <v>73</v>
      </c>
      <c r="H7" s="269" t="s">
        <v>74</v>
      </c>
      <c r="I7" s="269" t="s">
        <v>75</v>
      </c>
      <c r="J7" s="269" t="s">
        <v>76</v>
      </c>
      <c r="K7" s="316"/>
      <c r="M7" s="316"/>
      <c r="N7" s="316"/>
    </row>
    <row r="8" spans="1:14" ht="15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184">
        <v>0</v>
      </c>
      <c r="K8" s="316"/>
      <c r="M8" s="316"/>
      <c r="N8" s="316"/>
    </row>
    <row r="9" spans="1:14" ht="15" hidden="1" customHeight="1" x14ac:dyDescent="0.2">
      <c r="A9" s="270" t="s">
        <v>78</v>
      </c>
      <c r="B9" s="118">
        <v>0</v>
      </c>
      <c r="C9" s="118">
        <v>0</v>
      </c>
      <c r="D9" s="188">
        <v>0</v>
      </c>
      <c r="E9" s="189">
        <v>0</v>
      </c>
      <c r="F9" s="189">
        <v>0</v>
      </c>
      <c r="G9" s="188">
        <v>0</v>
      </c>
      <c r="H9" s="118">
        <v>0</v>
      </c>
      <c r="I9" s="118">
        <v>0</v>
      </c>
      <c r="J9" s="118">
        <v>0</v>
      </c>
      <c r="K9" s="316"/>
      <c r="M9" s="316"/>
      <c r="N9" s="316"/>
    </row>
    <row r="10" spans="1:14" ht="15" hidden="1" customHeight="1" x14ac:dyDescent="0.2">
      <c r="A10" s="270" t="s">
        <v>79</v>
      </c>
      <c r="B10" s="118">
        <v>0</v>
      </c>
      <c r="C10" s="118">
        <v>0</v>
      </c>
      <c r="D10" s="188">
        <v>0</v>
      </c>
      <c r="E10" s="189">
        <v>0</v>
      </c>
      <c r="F10" s="189">
        <v>0</v>
      </c>
      <c r="G10" s="188">
        <v>0</v>
      </c>
      <c r="H10" s="118">
        <v>0</v>
      </c>
      <c r="I10" s="118">
        <v>0</v>
      </c>
      <c r="J10" s="118">
        <v>0</v>
      </c>
      <c r="K10" s="316"/>
      <c r="M10" s="316"/>
      <c r="N10" s="316"/>
    </row>
    <row r="11" spans="1:14" ht="15" hidden="1" customHeight="1" x14ac:dyDescent="0.2">
      <c r="A11" s="270" t="s">
        <v>80</v>
      </c>
      <c r="B11" s="118">
        <v>0</v>
      </c>
      <c r="C11" s="118">
        <v>0</v>
      </c>
      <c r="D11" s="188">
        <v>0</v>
      </c>
      <c r="E11" s="189">
        <v>0</v>
      </c>
      <c r="F11" s="189">
        <v>0</v>
      </c>
      <c r="G11" s="188">
        <v>0</v>
      </c>
      <c r="H11" s="118">
        <v>0</v>
      </c>
      <c r="I11" s="118">
        <v>0</v>
      </c>
      <c r="J11" s="118">
        <v>0</v>
      </c>
      <c r="K11" s="316"/>
      <c r="M11" s="316"/>
      <c r="N11" s="316"/>
    </row>
    <row r="12" spans="1:14" ht="15" hidden="1" customHeight="1" x14ac:dyDescent="0.2">
      <c r="A12" s="270" t="s">
        <v>81</v>
      </c>
      <c r="B12" s="118">
        <v>0</v>
      </c>
      <c r="C12" s="118">
        <v>0</v>
      </c>
      <c r="D12" s="188">
        <v>0</v>
      </c>
      <c r="E12" s="189">
        <v>0</v>
      </c>
      <c r="F12" s="189">
        <v>0</v>
      </c>
      <c r="G12" s="188">
        <v>0</v>
      </c>
      <c r="H12" s="118">
        <v>0</v>
      </c>
      <c r="I12" s="118">
        <v>0</v>
      </c>
      <c r="J12" s="118">
        <v>0</v>
      </c>
      <c r="K12" s="316"/>
      <c r="M12" s="316"/>
      <c r="N12" s="316"/>
    </row>
    <row r="13" spans="1:14" ht="15" hidden="1" customHeight="1" x14ac:dyDescent="0.2">
      <c r="A13" s="270" t="s">
        <v>82</v>
      </c>
      <c r="B13" s="118">
        <v>0</v>
      </c>
      <c r="C13" s="118">
        <v>0</v>
      </c>
      <c r="D13" s="188">
        <v>0</v>
      </c>
      <c r="E13" s="189">
        <v>0</v>
      </c>
      <c r="F13" s="189">
        <v>0</v>
      </c>
      <c r="G13" s="188">
        <v>0</v>
      </c>
      <c r="H13" s="118">
        <v>0</v>
      </c>
      <c r="I13" s="118">
        <v>0</v>
      </c>
      <c r="J13" s="118">
        <v>0</v>
      </c>
      <c r="K13" s="316"/>
      <c r="M13" s="316"/>
      <c r="N13" s="316"/>
    </row>
    <row r="14" spans="1:14" ht="15" hidden="1" customHeight="1" x14ac:dyDescent="0.2">
      <c r="A14" s="270" t="s">
        <v>83</v>
      </c>
      <c r="B14" s="118">
        <v>0</v>
      </c>
      <c r="C14" s="118">
        <v>0</v>
      </c>
      <c r="D14" s="188">
        <v>0</v>
      </c>
      <c r="E14" s="189">
        <v>0</v>
      </c>
      <c r="F14" s="189">
        <v>0</v>
      </c>
      <c r="G14" s="188">
        <v>0</v>
      </c>
      <c r="H14" s="118">
        <v>0</v>
      </c>
      <c r="I14" s="118">
        <v>0</v>
      </c>
      <c r="J14" s="118">
        <v>0</v>
      </c>
      <c r="K14" s="316"/>
      <c r="M14" s="316"/>
      <c r="N14" s="316"/>
    </row>
    <row r="15" spans="1:14" ht="15" hidden="1" customHeight="1" x14ac:dyDescent="0.2">
      <c r="A15" s="273" t="s">
        <v>84</v>
      </c>
      <c r="B15" s="192">
        <v>0</v>
      </c>
      <c r="C15" s="192">
        <v>0</v>
      </c>
      <c r="D15" s="188">
        <v>0</v>
      </c>
      <c r="E15" s="193">
        <v>0</v>
      </c>
      <c r="F15" s="193">
        <v>0</v>
      </c>
      <c r="G15" s="194">
        <v>0</v>
      </c>
      <c r="H15" s="192">
        <v>0</v>
      </c>
      <c r="I15" s="192">
        <v>0</v>
      </c>
      <c r="J15" s="192">
        <v>0</v>
      </c>
      <c r="K15" s="316"/>
      <c r="M15" s="316"/>
      <c r="N15" s="316"/>
    </row>
    <row r="16" spans="1:14" ht="15" customHeight="1" x14ac:dyDescent="0.2">
      <c r="A16" s="448" t="s">
        <v>85</v>
      </c>
      <c r="B16" s="460">
        <v>16.2</v>
      </c>
      <c r="C16" s="460">
        <v>16.2</v>
      </c>
      <c r="D16" s="460">
        <v>0</v>
      </c>
      <c r="E16" s="461">
        <v>483</v>
      </c>
      <c r="F16" s="461">
        <v>481</v>
      </c>
      <c r="G16" s="460">
        <v>-0.4</v>
      </c>
      <c r="H16" s="460">
        <v>7.8</v>
      </c>
      <c r="I16" s="460">
        <v>7.8</v>
      </c>
      <c r="J16" s="460">
        <v>0</v>
      </c>
      <c r="K16" s="316"/>
      <c r="M16" s="316"/>
      <c r="N16" s="316"/>
    </row>
    <row r="17" spans="1:14" ht="15" hidden="1" customHeight="1" x14ac:dyDescent="0.2">
      <c r="A17" s="450" t="s">
        <v>86</v>
      </c>
      <c r="B17" s="466">
        <v>0</v>
      </c>
      <c r="C17" s="466">
        <v>0</v>
      </c>
      <c r="D17" s="464">
        <v>0</v>
      </c>
      <c r="E17" s="465">
        <v>0</v>
      </c>
      <c r="F17" s="465">
        <v>0</v>
      </c>
      <c r="G17" s="464">
        <v>0</v>
      </c>
      <c r="H17" s="466">
        <v>0</v>
      </c>
      <c r="I17" s="466">
        <v>0</v>
      </c>
      <c r="J17" s="466">
        <v>0</v>
      </c>
      <c r="K17" s="316"/>
      <c r="M17" s="316"/>
      <c r="N17" s="316"/>
    </row>
    <row r="18" spans="1:14" ht="15" hidden="1" customHeight="1" x14ac:dyDescent="0.2">
      <c r="A18" s="450" t="s">
        <v>87</v>
      </c>
      <c r="B18" s="466">
        <v>0</v>
      </c>
      <c r="C18" s="466">
        <v>0</v>
      </c>
      <c r="D18" s="464">
        <v>0</v>
      </c>
      <c r="E18" s="465">
        <v>0</v>
      </c>
      <c r="F18" s="465">
        <v>0</v>
      </c>
      <c r="G18" s="464">
        <v>0</v>
      </c>
      <c r="H18" s="466">
        <v>0</v>
      </c>
      <c r="I18" s="466">
        <v>0</v>
      </c>
      <c r="J18" s="466">
        <v>0</v>
      </c>
      <c r="K18" s="316"/>
      <c r="M18" s="316"/>
      <c r="N18" s="316"/>
    </row>
    <row r="19" spans="1:14" ht="15" hidden="1" customHeight="1" x14ac:dyDescent="0.2">
      <c r="A19" s="450" t="s">
        <v>88</v>
      </c>
      <c r="B19" s="466">
        <v>0</v>
      </c>
      <c r="C19" s="466">
        <v>0</v>
      </c>
      <c r="D19" s="464">
        <v>0</v>
      </c>
      <c r="E19" s="465">
        <v>0</v>
      </c>
      <c r="F19" s="465">
        <v>0</v>
      </c>
      <c r="G19" s="464">
        <v>0</v>
      </c>
      <c r="H19" s="466">
        <v>0</v>
      </c>
      <c r="I19" s="466">
        <v>0</v>
      </c>
      <c r="J19" s="466">
        <v>0</v>
      </c>
      <c r="K19" s="316"/>
      <c r="M19" s="316"/>
      <c r="N19" s="316"/>
    </row>
    <row r="20" spans="1:14" ht="15" hidden="1" customHeight="1" x14ac:dyDescent="0.2">
      <c r="A20" s="450" t="s">
        <v>89</v>
      </c>
      <c r="B20" s="466">
        <v>0</v>
      </c>
      <c r="C20" s="466">
        <v>0</v>
      </c>
      <c r="D20" s="464">
        <v>0</v>
      </c>
      <c r="E20" s="465">
        <v>0</v>
      </c>
      <c r="F20" s="465">
        <v>0</v>
      </c>
      <c r="G20" s="464">
        <v>0</v>
      </c>
      <c r="H20" s="466">
        <v>0</v>
      </c>
      <c r="I20" s="466">
        <v>0</v>
      </c>
      <c r="J20" s="466">
        <v>0</v>
      </c>
      <c r="K20" s="316"/>
      <c r="M20" s="316"/>
      <c r="N20" s="316"/>
    </row>
    <row r="21" spans="1:14" ht="15" hidden="1" customHeight="1" x14ac:dyDescent="0.2">
      <c r="A21" s="450" t="s">
        <v>90</v>
      </c>
      <c r="B21" s="466">
        <v>0</v>
      </c>
      <c r="C21" s="466">
        <v>0</v>
      </c>
      <c r="D21" s="464">
        <v>0</v>
      </c>
      <c r="E21" s="465">
        <v>0</v>
      </c>
      <c r="F21" s="465">
        <v>0</v>
      </c>
      <c r="G21" s="464">
        <v>0</v>
      </c>
      <c r="H21" s="466">
        <v>0</v>
      </c>
      <c r="I21" s="466">
        <v>0</v>
      </c>
      <c r="J21" s="466">
        <v>0</v>
      </c>
      <c r="K21" s="316"/>
      <c r="M21" s="316"/>
      <c r="N21" s="316"/>
    </row>
    <row r="22" spans="1:14" ht="15" customHeight="1" x14ac:dyDescent="0.2">
      <c r="A22" s="450" t="s">
        <v>91</v>
      </c>
      <c r="B22" s="466">
        <v>16.2</v>
      </c>
      <c r="C22" s="466">
        <v>16.2</v>
      </c>
      <c r="D22" s="464">
        <v>0</v>
      </c>
      <c r="E22" s="465">
        <v>483</v>
      </c>
      <c r="F22" s="451">
        <v>481</v>
      </c>
      <c r="G22" s="464">
        <v>-0.4</v>
      </c>
      <c r="H22" s="466">
        <v>7.8</v>
      </c>
      <c r="I22" s="466">
        <v>7.8</v>
      </c>
      <c r="J22" s="466">
        <v>0</v>
      </c>
      <c r="K22" s="316"/>
      <c r="M22" s="316"/>
      <c r="N22" s="316"/>
    </row>
    <row r="23" spans="1:14" ht="15" hidden="1" customHeight="1" x14ac:dyDescent="0.2">
      <c r="A23" s="450" t="s">
        <v>92</v>
      </c>
      <c r="B23" s="466">
        <v>0</v>
      </c>
      <c r="C23" s="466">
        <v>0</v>
      </c>
      <c r="D23" s="464">
        <v>0</v>
      </c>
      <c r="E23" s="465">
        <v>0</v>
      </c>
      <c r="F23" s="465">
        <v>0</v>
      </c>
      <c r="G23" s="464">
        <v>0</v>
      </c>
      <c r="H23" s="466">
        <v>0</v>
      </c>
      <c r="I23" s="466">
        <v>0</v>
      </c>
      <c r="J23" s="466">
        <v>0</v>
      </c>
      <c r="K23" s="316"/>
      <c r="M23" s="316"/>
      <c r="N23" s="316"/>
    </row>
    <row r="24" spans="1:14" ht="15" hidden="1" customHeight="1" x14ac:dyDescent="0.2">
      <c r="A24" s="450" t="s">
        <v>93</v>
      </c>
      <c r="B24" s="466">
        <v>0</v>
      </c>
      <c r="C24" s="466">
        <v>0</v>
      </c>
      <c r="D24" s="464">
        <v>0</v>
      </c>
      <c r="E24" s="465">
        <v>0</v>
      </c>
      <c r="F24" s="465">
        <v>0</v>
      </c>
      <c r="G24" s="464">
        <v>0</v>
      </c>
      <c r="H24" s="466">
        <v>0</v>
      </c>
      <c r="I24" s="466">
        <v>0</v>
      </c>
      <c r="J24" s="466">
        <v>0</v>
      </c>
      <c r="K24" s="316"/>
      <c r="M24" s="316"/>
      <c r="N24" s="316"/>
    </row>
    <row r="25" spans="1:14" ht="15" hidden="1" customHeight="1" x14ac:dyDescent="0.2">
      <c r="A25" s="450" t="s">
        <v>94</v>
      </c>
      <c r="B25" s="466">
        <v>0</v>
      </c>
      <c r="C25" s="466">
        <v>0</v>
      </c>
      <c r="D25" s="464">
        <v>0</v>
      </c>
      <c r="E25" s="465">
        <v>0</v>
      </c>
      <c r="F25" s="465">
        <v>0</v>
      </c>
      <c r="G25" s="464">
        <v>0</v>
      </c>
      <c r="H25" s="466">
        <v>0</v>
      </c>
      <c r="I25" s="466">
        <v>0</v>
      </c>
      <c r="J25" s="466">
        <v>0</v>
      </c>
      <c r="K25" s="316"/>
      <c r="M25" s="316"/>
      <c r="N25" s="316"/>
    </row>
    <row r="26" spans="1:14" ht="15" customHeight="1" x14ac:dyDescent="0.2">
      <c r="A26" s="448" t="s">
        <v>95</v>
      </c>
      <c r="B26" s="460">
        <v>0.3</v>
      </c>
      <c r="C26" s="460">
        <v>0.3</v>
      </c>
      <c r="D26" s="460">
        <v>0</v>
      </c>
      <c r="E26" s="461">
        <v>3300</v>
      </c>
      <c r="F26" s="461">
        <v>3287</v>
      </c>
      <c r="G26" s="460">
        <v>-0.4</v>
      </c>
      <c r="H26" s="460">
        <v>1</v>
      </c>
      <c r="I26" s="460">
        <v>1</v>
      </c>
      <c r="J26" s="460">
        <v>0</v>
      </c>
      <c r="K26" s="316"/>
      <c r="M26" s="316"/>
      <c r="N26" s="316"/>
    </row>
    <row r="27" spans="1:14" ht="15" hidden="1" customHeight="1" x14ac:dyDescent="0.2">
      <c r="A27" s="450" t="s">
        <v>96</v>
      </c>
      <c r="B27" s="466">
        <v>0</v>
      </c>
      <c r="C27" s="466">
        <v>0</v>
      </c>
      <c r="D27" s="464">
        <v>0</v>
      </c>
      <c r="E27" s="465">
        <v>0</v>
      </c>
      <c r="F27" s="465">
        <v>0</v>
      </c>
      <c r="G27" s="464">
        <v>0</v>
      </c>
      <c r="H27" s="466">
        <v>0</v>
      </c>
      <c r="I27" s="466">
        <v>0</v>
      </c>
      <c r="J27" s="466">
        <v>0</v>
      </c>
      <c r="K27" s="316"/>
      <c r="M27" s="316"/>
      <c r="N27" s="316"/>
    </row>
    <row r="28" spans="1:14" ht="15" hidden="1" customHeight="1" x14ac:dyDescent="0.2">
      <c r="A28" s="450" t="s">
        <v>97</v>
      </c>
      <c r="B28" s="466">
        <v>0</v>
      </c>
      <c r="C28" s="466">
        <v>0</v>
      </c>
      <c r="D28" s="464">
        <v>0</v>
      </c>
      <c r="E28" s="465">
        <v>0</v>
      </c>
      <c r="F28" s="465">
        <v>0</v>
      </c>
      <c r="G28" s="464">
        <v>0</v>
      </c>
      <c r="H28" s="466">
        <v>0</v>
      </c>
      <c r="I28" s="466">
        <v>0</v>
      </c>
      <c r="J28" s="466">
        <v>0</v>
      </c>
      <c r="K28" s="316"/>
      <c r="M28" s="316"/>
      <c r="N28" s="316"/>
    </row>
    <row r="29" spans="1:14" ht="15" hidden="1" customHeight="1" x14ac:dyDescent="0.2">
      <c r="A29" s="450" t="s">
        <v>98</v>
      </c>
      <c r="B29" s="466">
        <v>0</v>
      </c>
      <c r="C29" s="466">
        <v>0</v>
      </c>
      <c r="D29" s="464">
        <v>0</v>
      </c>
      <c r="E29" s="465">
        <v>0</v>
      </c>
      <c r="F29" s="465">
        <v>0</v>
      </c>
      <c r="G29" s="464">
        <v>0</v>
      </c>
      <c r="H29" s="466">
        <v>0</v>
      </c>
      <c r="I29" s="466">
        <v>0</v>
      </c>
      <c r="J29" s="466">
        <v>0</v>
      </c>
      <c r="K29" s="316"/>
      <c r="M29" s="316"/>
      <c r="N29" s="316"/>
    </row>
    <row r="30" spans="1:14" ht="15" customHeight="1" x14ac:dyDescent="0.2">
      <c r="A30" s="453" t="s">
        <v>99</v>
      </c>
      <c r="B30" s="513">
        <v>0.3</v>
      </c>
      <c r="C30" s="466">
        <v>0.3</v>
      </c>
      <c r="D30" s="464">
        <v>0</v>
      </c>
      <c r="E30" s="465">
        <v>3300</v>
      </c>
      <c r="F30" s="451">
        <v>3287</v>
      </c>
      <c r="G30" s="464">
        <v>-0.4</v>
      </c>
      <c r="H30" s="466">
        <v>1</v>
      </c>
      <c r="I30" s="466">
        <v>1</v>
      </c>
      <c r="J30" s="466">
        <v>0</v>
      </c>
      <c r="K30" s="316"/>
      <c r="M30" s="316"/>
      <c r="N30" s="316"/>
    </row>
    <row r="31" spans="1:14" ht="15" customHeight="1" x14ac:dyDescent="0.2">
      <c r="A31" s="448" t="s">
        <v>100</v>
      </c>
      <c r="B31" s="460">
        <v>0.2</v>
      </c>
      <c r="C31" s="460">
        <v>0.2</v>
      </c>
      <c r="D31" s="460">
        <v>0</v>
      </c>
      <c r="E31" s="461">
        <v>793.00000000000011</v>
      </c>
      <c r="F31" s="461">
        <v>828.00000000000011</v>
      </c>
      <c r="G31" s="460">
        <v>4.4000000000000004</v>
      </c>
      <c r="H31" s="460">
        <v>0.2</v>
      </c>
      <c r="I31" s="460">
        <v>0.2</v>
      </c>
      <c r="J31" s="460">
        <v>0</v>
      </c>
      <c r="K31" s="316"/>
      <c r="M31" s="316"/>
      <c r="N31" s="316"/>
    </row>
    <row r="32" spans="1:14" ht="15" customHeight="1" x14ac:dyDescent="0.2">
      <c r="A32" s="450" t="s">
        <v>101</v>
      </c>
      <c r="B32" s="466">
        <v>0.2</v>
      </c>
      <c r="C32" s="466">
        <v>0.2</v>
      </c>
      <c r="D32" s="464">
        <v>0</v>
      </c>
      <c r="E32" s="465">
        <v>793</v>
      </c>
      <c r="F32" s="451">
        <v>828</v>
      </c>
      <c r="G32" s="464">
        <v>4.4000000000000004</v>
      </c>
      <c r="H32" s="466">
        <v>0.2</v>
      </c>
      <c r="I32" s="466">
        <v>0.2</v>
      </c>
      <c r="J32" s="466">
        <v>0</v>
      </c>
      <c r="K32" s="316"/>
      <c r="M32" s="316"/>
      <c r="N32" s="316"/>
    </row>
    <row r="33" spans="1:14" ht="15" hidden="1" customHeight="1" x14ac:dyDescent="0.2">
      <c r="A33" s="450" t="s">
        <v>102</v>
      </c>
      <c r="B33" s="466">
        <v>0</v>
      </c>
      <c r="C33" s="466">
        <v>0</v>
      </c>
      <c r="D33" s="464">
        <v>0</v>
      </c>
      <c r="E33" s="465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  <c r="K33" s="316"/>
      <c r="M33" s="316"/>
      <c r="N33" s="316"/>
    </row>
    <row r="34" spans="1:14" ht="15" hidden="1" customHeight="1" x14ac:dyDescent="0.2">
      <c r="A34" s="450" t="s">
        <v>103</v>
      </c>
      <c r="B34" s="466">
        <v>0</v>
      </c>
      <c r="C34" s="466">
        <v>0</v>
      </c>
      <c r="D34" s="464">
        <v>0</v>
      </c>
      <c r="E34" s="465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  <c r="K34" s="316"/>
      <c r="M34" s="316"/>
      <c r="N34" s="316"/>
    </row>
    <row r="35" spans="1:14" ht="15" hidden="1" customHeight="1" x14ac:dyDescent="0.2">
      <c r="A35" s="450" t="s">
        <v>104</v>
      </c>
      <c r="B35" s="466">
        <v>0</v>
      </c>
      <c r="C35" s="466">
        <v>0</v>
      </c>
      <c r="D35" s="464">
        <v>0</v>
      </c>
      <c r="E35" s="465">
        <v>0</v>
      </c>
      <c r="F35" s="465">
        <v>0</v>
      </c>
      <c r="G35" s="464">
        <v>0</v>
      </c>
      <c r="H35" s="466">
        <v>0</v>
      </c>
      <c r="I35" s="466">
        <v>0</v>
      </c>
      <c r="J35" s="466">
        <v>0</v>
      </c>
      <c r="K35" s="316"/>
      <c r="M35" s="316"/>
      <c r="N35" s="316"/>
    </row>
    <row r="36" spans="1:14" ht="15" hidden="1" customHeight="1" x14ac:dyDescent="0.2">
      <c r="A36" s="479" t="s">
        <v>105</v>
      </c>
      <c r="B36" s="480">
        <v>0</v>
      </c>
      <c r="C36" s="480">
        <v>0</v>
      </c>
      <c r="D36" s="480">
        <v>0</v>
      </c>
      <c r="E36" s="481">
        <v>0</v>
      </c>
      <c r="F36" s="481">
        <v>0</v>
      </c>
      <c r="G36" s="480">
        <v>0</v>
      </c>
      <c r="H36" s="480">
        <v>0</v>
      </c>
      <c r="I36" s="480">
        <v>0</v>
      </c>
      <c r="J36" s="480">
        <v>0</v>
      </c>
      <c r="K36" s="316"/>
      <c r="M36" s="316"/>
      <c r="N36" s="316"/>
    </row>
    <row r="37" spans="1:14" ht="15" hidden="1" customHeight="1" x14ac:dyDescent="0.2">
      <c r="A37" s="450" t="s">
        <v>106</v>
      </c>
      <c r="B37" s="466">
        <v>0</v>
      </c>
      <c r="C37" s="466">
        <v>0</v>
      </c>
      <c r="D37" s="464">
        <v>0</v>
      </c>
      <c r="E37" s="465">
        <v>0</v>
      </c>
      <c r="F37" s="465">
        <v>0</v>
      </c>
      <c r="G37" s="464">
        <v>0</v>
      </c>
      <c r="H37" s="466">
        <v>0</v>
      </c>
      <c r="I37" s="466">
        <v>0</v>
      </c>
      <c r="J37" s="466">
        <v>0</v>
      </c>
      <c r="K37" s="316"/>
      <c r="M37" s="316"/>
      <c r="N37" s="316"/>
    </row>
    <row r="38" spans="1:14" ht="15" hidden="1" customHeight="1" x14ac:dyDescent="0.2">
      <c r="A38" s="450" t="s">
        <v>107</v>
      </c>
      <c r="B38" s="466">
        <v>0</v>
      </c>
      <c r="C38" s="466">
        <v>0</v>
      </c>
      <c r="D38" s="464">
        <v>0</v>
      </c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K38" s="316"/>
      <c r="M38" s="316"/>
      <c r="N38" s="316"/>
    </row>
    <row r="39" spans="1:14" ht="15" hidden="1" customHeight="1" x14ac:dyDescent="0.2">
      <c r="A39" s="450" t="s">
        <v>108</v>
      </c>
      <c r="B39" s="466">
        <v>0</v>
      </c>
      <c r="C39" s="466">
        <v>0</v>
      </c>
      <c r="D39" s="464">
        <v>0</v>
      </c>
      <c r="E39" s="465">
        <v>0</v>
      </c>
      <c r="F39" s="465">
        <v>0</v>
      </c>
      <c r="G39" s="464">
        <v>0</v>
      </c>
      <c r="H39" s="466">
        <v>0</v>
      </c>
      <c r="I39" s="466">
        <v>0</v>
      </c>
      <c r="J39" s="466">
        <v>0</v>
      </c>
      <c r="K39" s="316"/>
      <c r="M39" s="316"/>
      <c r="N39" s="316"/>
    </row>
    <row r="40" spans="1:14" ht="15" customHeight="1" x14ac:dyDescent="0.2">
      <c r="A40" s="448" t="s">
        <v>109</v>
      </c>
      <c r="B40" s="460">
        <v>16.2</v>
      </c>
      <c r="C40" s="460">
        <v>16.2</v>
      </c>
      <c r="D40" s="460">
        <v>0</v>
      </c>
      <c r="E40" s="461">
        <v>483</v>
      </c>
      <c r="F40" s="461">
        <v>481</v>
      </c>
      <c r="G40" s="460">
        <v>-0.4</v>
      </c>
      <c r="H40" s="460">
        <v>7.8</v>
      </c>
      <c r="I40" s="460">
        <v>7.8</v>
      </c>
      <c r="J40" s="460">
        <v>0</v>
      </c>
      <c r="K40" s="316"/>
      <c r="M40" s="316"/>
      <c r="N40" s="316"/>
    </row>
    <row r="41" spans="1:14" ht="15" customHeight="1" x14ac:dyDescent="0.2">
      <c r="A41" s="514" t="s">
        <v>110</v>
      </c>
      <c r="B41" s="460">
        <v>0.5</v>
      </c>
      <c r="C41" s="460">
        <v>0.5</v>
      </c>
      <c r="D41" s="460">
        <v>0</v>
      </c>
      <c r="E41" s="461">
        <v>2297.1999999999998</v>
      </c>
      <c r="F41" s="461">
        <v>2303.3999999999996</v>
      </c>
      <c r="G41" s="460">
        <v>0.3</v>
      </c>
      <c r="H41" s="460">
        <v>1.2</v>
      </c>
      <c r="I41" s="460">
        <v>1.2</v>
      </c>
      <c r="J41" s="460">
        <v>0</v>
      </c>
      <c r="K41" s="316"/>
      <c r="M41" s="316"/>
      <c r="N41" s="316"/>
    </row>
    <row r="42" spans="1:14" ht="15" customHeight="1" x14ac:dyDescent="0.2">
      <c r="A42" s="502" t="s">
        <v>56</v>
      </c>
      <c r="B42" s="499">
        <v>16.7</v>
      </c>
      <c r="C42" s="499">
        <v>16.7</v>
      </c>
      <c r="D42" s="499">
        <v>0</v>
      </c>
      <c r="E42" s="500">
        <v>537.31736526946099</v>
      </c>
      <c r="F42" s="500">
        <v>535.56287425149696</v>
      </c>
      <c r="G42" s="499">
        <v>-0.3</v>
      </c>
      <c r="H42" s="499">
        <v>9</v>
      </c>
      <c r="I42" s="499">
        <v>9</v>
      </c>
      <c r="J42" s="499">
        <v>0</v>
      </c>
      <c r="K42" s="316"/>
      <c r="M42" s="316"/>
      <c r="N42" s="316"/>
    </row>
    <row r="43" spans="1:14" ht="15" customHeight="1" x14ac:dyDescent="0.2">
      <c r="A43" s="177" t="s">
        <v>7</v>
      </c>
      <c r="B43" s="114"/>
      <c r="C43" s="114"/>
      <c r="D43" s="114"/>
      <c r="E43" s="114"/>
      <c r="F43" s="114"/>
      <c r="G43" s="114"/>
      <c r="H43" s="114"/>
      <c r="I43" s="114"/>
      <c r="J43" s="114"/>
      <c r="K43" s="316"/>
      <c r="M43" s="316"/>
      <c r="N43" s="316"/>
    </row>
    <row r="44" spans="1:14" ht="15" customHeight="1" x14ac:dyDescent="0.2">
      <c r="A44" s="177" t="s">
        <v>175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6" spans="1:14" ht="12.75" customHeight="1" x14ac:dyDescent="0.2">
      <c r="I46" s="317"/>
    </row>
    <row r="47" spans="1:14" ht="12.75" customHeight="1" x14ac:dyDescent="0.2">
      <c r="D47" s="294"/>
    </row>
    <row r="49" spans="8:8" ht="12.75" customHeight="1" x14ac:dyDescent="0.2">
      <c r="H49" s="31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52"/>
  <sheetViews>
    <sheetView zoomScale="110" zoomScaleNormal="110" workbookViewId="0">
      <selection activeCell="L6" sqref="L6"/>
    </sheetView>
  </sheetViews>
  <sheetFormatPr defaultColWidth="11.42578125" defaultRowHeight="12.75" customHeight="1" x14ac:dyDescent="0.2"/>
  <cols>
    <col min="1" max="1" width="20.42578125" style="257" customWidth="1"/>
    <col min="2" max="3" width="11.28515625" style="257" customWidth="1"/>
    <col min="4" max="4" width="9.7109375" style="257" customWidth="1"/>
    <col min="5" max="6" width="11.28515625" style="257" customWidth="1"/>
    <col min="7" max="7" width="11.42578125" style="257" customWidth="1"/>
    <col min="8" max="9" width="11.28515625" style="257" customWidth="1"/>
    <col min="10" max="10" width="11" style="257" customWidth="1"/>
    <col min="11" max="11" width="18.7109375" style="257" customWidth="1"/>
    <col min="12" max="12" width="10.28515625" style="257" customWidth="1"/>
    <col min="13" max="13" width="12.42578125" style="257" customWidth="1"/>
    <col min="14" max="221" width="11.42578125" style="257" customWidth="1"/>
  </cols>
  <sheetData>
    <row r="1" spans="1:15" ht="31.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5" ht="15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5" ht="15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5" ht="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5" ht="19.5" customHeight="1" x14ac:dyDescent="0.2">
      <c r="A5" s="649" t="s">
        <v>63</v>
      </c>
      <c r="B5" s="632" t="s">
        <v>64</v>
      </c>
      <c r="C5" s="632"/>
      <c r="D5" s="632"/>
      <c r="E5" s="633" t="s">
        <v>65</v>
      </c>
      <c r="F5" s="633"/>
      <c r="G5" s="633"/>
      <c r="H5" s="632" t="s">
        <v>66</v>
      </c>
      <c r="I5" s="632"/>
      <c r="J5" s="632"/>
    </row>
    <row r="6" spans="1:15" ht="19.5" customHeight="1" x14ac:dyDescent="0.2">
      <c r="A6" s="650"/>
      <c r="B6" s="258" t="s">
        <v>2</v>
      </c>
      <c r="C6" s="259" t="s">
        <v>5</v>
      </c>
      <c r="D6" s="259" t="s">
        <v>67</v>
      </c>
      <c r="E6" s="259" t="s">
        <v>2</v>
      </c>
      <c r="F6" s="259" t="s">
        <v>5</v>
      </c>
      <c r="G6" s="259" t="s">
        <v>67</v>
      </c>
      <c r="H6" s="259" t="s">
        <v>2</v>
      </c>
      <c r="I6" s="259" t="s">
        <v>5</v>
      </c>
      <c r="J6" s="260" t="s">
        <v>67</v>
      </c>
    </row>
    <row r="7" spans="1:15" ht="19.5" customHeight="1" x14ac:dyDescent="0.2">
      <c r="A7" s="651"/>
      <c r="B7" s="261" t="s">
        <v>68</v>
      </c>
      <c r="C7" s="262" t="s">
        <v>69</v>
      </c>
      <c r="D7" s="262" t="s">
        <v>70</v>
      </c>
      <c r="E7" s="263" t="s">
        <v>71</v>
      </c>
      <c r="F7" s="264" t="s">
        <v>72</v>
      </c>
      <c r="G7" s="262" t="s">
        <v>73</v>
      </c>
      <c r="H7" s="263" t="s">
        <v>74</v>
      </c>
      <c r="I7" s="263" t="s">
        <v>75</v>
      </c>
      <c r="J7" s="264" t="s">
        <v>76</v>
      </c>
      <c r="K7" s="319"/>
    </row>
    <row r="8" spans="1:15" ht="15" customHeight="1" x14ac:dyDescent="0.2">
      <c r="A8" s="448" t="s">
        <v>77</v>
      </c>
      <c r="B8" s="460">
        <v>26.3</v>
      </c>
      <c r="C8" s="460">
        <v>26.3</v>
      </c>
      <c r="D8" s="460">
        <v>0</v>
      </c>
      <c r="E8" s="461">
        <v>832.98859315589357</v>
      </c>
      <c r="F8" s="461">
        <v>828.88593155893534</v>
      </c>
      <c r="G8" s="460">
        <v>-0.5</v>
      </c>
      <c r="H8" s="460">
        <v>21.9</v>
      </c>
      <c r="I8" s="460">
        <v>21.8</v>
      </c>
      <c r="J8" s="460">
        <v>-0.5</v>
      </c>
      <c r="K8" s="268"/>
      <c r="O8" s="267"/>
    </row>
    <row r="9" spans="1:15" ht="15" customHeight="1" x14ac:dyDescent="0.2">
      <c r="A9" s="453" t="s">
        <v>78</v>
      </c>
      <c r="B9" s="466">
        <v>2.7</v>
      </c>
      <c r="C9" s="466">
        <v>2.7</v>
      </c>
      <c r="D9" s="464">
        <v>0</v>
      </c>
      <c r="E9" s="465">
        <v>1200</v>
      </c>
      <c r="F9" s="451">
        <v>1195</v>
      </c>
      <c r="G9" s="464">
        <v>-0.4</v>
      </c>
      <c r="H9" s="466">
        <v>3.2</v>
      </c>
      <c r="I9" s="466">
        <v>3.2</v>
      </c>
      <c r="J9" s="466">
        <v>0</v>
      </c>
      <c r="K9" s="268"/>
      <c r="O9" s="267"/>
    </row>
    <row r="10" spans="1:15" ht="15" hidden="1" customHeight="1" x14ac:dyDescent="0.2">
      <c r="A10" s="453" t="s">
        <v>79</v>
      </c>
      <c r="B10" s="466">
        <v>0</v>
      </c>
      <c r="C10" s="466">
        <v>0</v>
      </c>
      <c r="D10" s="464">
        <v>0</v>
      </c>
      <c r="E10" s="465">
        <v>0</v>
      </c>
      <c r="F10" s="496">
        <v>0</v>
      </c>
      <c r="G10" s="464">
        <v>0</v>
      </c>
      <c r="H10" s="466">
        <v>0</v>
      </c>
      <c r="I10" s="466">
        <v>0</v>
      </c>
      <c r="J10" s="466">
        <v>0</v>
      </c>
      <c r="K10" s="268"/>
      <c r="O10" s="267"/>
    </row>
    <row r="11" spans="1:15" ht="15" hidden="1" customHeight="1" x14ac:dyDescent="0.2">
      <c r="A11" s="453" t="s">
        <v>80</v>
      </c>
      <c r="B11" s="466">
        <v>0</v>
      </c>
      <c r="C11" s="466">
        <v>0</v>
      </c>
      <c r="D11" s="464">
        <v>0</v>
      </c>
      <c r="E11" s="465">
        <v>0</v>
      </c>
      <c r="F11" s="496">
        <v>0</v>
      </c>
      <c r="G11" s="464">
        <v>0</v>
      </c>
      <c r="H11" s="466">
        <v>0</v>
      </c>
      <c r="I11" s="466">
        <v>0</v>
      </c>
      <c r="J11" s="466">
        <v>0</v>
      </c>
      <c r="K11" s="268"/>
      <c r="O11" s="267"/>
    </row>
    <row r="12" spans="1:15" ht="15" hidden="1" customHeight="1" x14ac:dyDescent="0.2">
      <c r="A12" s="453" t="s">
        <v>81</v>
      </c>
      <c r="B12" s="466">
        <v>0</v>
      </c>
      <c r="C12" s="466">
        <v>0</v>
      </c>
      <c r="D12" s="464">
        <v>0</v>
      </c>
      <c r="E12" s="465">
        <v>0</v>
      </c>
      <c r="F12" s="496">
        <v>0</v>
      </c>
      <c r="G12" s="464">
        <v>0</v>
      </c>
      <c r="H12" s="466">
        <v>0</v>
      </c>
      <c r="I12" s="466">
        <v>0</v>
      </c>
      <c r="J12" s="466">
        <v>0</v>
      </c>
      <c r="K12" s="268"/>
      <c r="O12" s="267"/>
    </row>
    <row r="13" spans="1:15" ht="15" hidden="1" customHeight="1" x14ac:dyDescent="0.2">
      <c r="A13" s="453" t="s">
        <v>82</v>
      </c>
      <c r="B13" s="466">
        <v>0</v>
      </c>
      <c r="C13" s="466">
        <v>0</v>
      </c>
      <c r="D13" s="464">
        <v>0</v>
      </c>
      <c r="E13" s="465">
        <v>0</v>
      </c>
      <c r="F13" s="496">
        <v>0</v>
      </c>
      <c r="G13" s="464">
        <v>0</v>
      </c>
      <c r="H13" s="466">
        <v>0</v>
      </c>
      <c r="I13" s="466">
        <v>0</v>
      </c>
      <c r="J13" s="466">
        <v>0</v>
      </c>
      <c r="K13" s="268"/>
      <c r="O13" s="267"/>
    </row>
    <row r="14" spans="1:15" ht="15" customHeight="1" x14ac:dyDescent="0.2">
      <c r="A14" s="453" t="s">
        <v>83</v>
      </c>
      <c r="B14" s="466">
        <v>23.6</v>
      </c>
      <c r="C14" s="466">
        <v>23.6</v>
      </c>
      <c r="D14" s="464">
        <v>0</v>
      </c>
      <c r="E14" s="465">
        <v>791</v>
      </c>
      <c r="F14" s="451">
        <v>787</v>
      </c>
      <c r="G14" s="464">
        <v>-0.5</v>
      </c>
      <c r="H14" s="466">
        <v>18.7</v>
      </c>
      <c r="I14" s="466">
        <v>18.600000000000001</v>
      </c>
      <c r="J14" s="466">
        <v>-0.5</v>
      </c>
      <c r="K14" s="268"/>
      <c r="O14" s="267"/>
    </row>
    <row r="15" spans="1:15" ht="15" hidden="1" customHeight="1" x14ac:dyDescent="0.2">
      <c r="A15" s="493" t="s">
        <v>84</v>
      </c>
      <c r="B15" s="466"/>
      <c r="C15" s="466"/>
      <c r="D15" s="464">
        <v>0</v>
      </c>
      <c r="E15" s="465"/>
      <c r="F15" s="465"/>
      <c r="G15" s="464">
        <v>0</v>
      </c>
      <c r="H15" s="466">
        <v>0</v>
      </c>
      <c r="I15" s="466">
        <v>0</v>
      </c>
      <c r="J15" s="466">
        <v>0</v>
      </c>
      <c r="K15" s="268"/>
      <c r="O15" s="267"/>
    </row>
    <row r="16" spans="1:15" ht="15" customHeight="1" x14ac:dyDescent="0.2">
      <c r="A16" s="448" t="s">
        <v>85</v>
      </c>
      <c r="B16" s="460">
        <v>38.200000000000003</v>
      </c>
      <c r="C16" s="460">
        <v>38.200000000000003</v>
      </c>
      <c r="D16" s="460">
        <v>0</v>
      </c>
      <c r="E16" s="461">
        <v>389.82198952879583</v>
      </c>
      <c r="F16" s="461">
        <v>388.45026178010465</v>
      </c>
      <c r="G16" s="460">
        <v>-0.4</v>
      </c>
      <c r="H16" s="460">
        <v>14.899999999999999</v>
      </c>
      <c r="I16" s="460">
        <v>14.899999999999999</v>
      </c>
      <c r="J16" s="460">
        <v>0</v>
      </c>
      <c r="K16" s="268"/>
      <c r="O16" s="267"/>
    </row>
    <row r="17" spans="1:15" ht="15" hidden="1" customHeight="1" x14ac:dyDescent="0.2">
      <c r="A17" s="493" t="s">
        <v>86</v>
      </c>
      <c r="B17" s="466">
        <v>0</v>
      </c>
      <c r="C17" s="466">
        <v>0</v>
      </c>
      <c r="D17" s="464">
        <v>0</v>
      </c>
      <c r="E17" s="465">
        <v>0</v>
      </c>
      <c r="F17" s="465">
        <v>0</v>
      </c>
      <c r="G17" s="464">
        <v>0</v>
      </c>
      <c r="H17" s="466">
        <v>0</v>
      </c>
      <c r="I17" s="466">
        <v>0</v>
      </c>
      <c r="J17" s="466">
        <v>0</v>
      </c>
      <c r="K17" s="268"/>
      <c r="O17" s="267"/>
    </row>
    <row r="18" spans="1:15" ht="15" hidden="1" customHeight="1" x14ac:dyDescent="0.2">
      <c r="A18" s="493" t="s">
        <v>87</v>
      </c>
      <c r="B18" s="466">
        <v>0</v>
      </c>
      <c r="C18" s="466">
        <v>0</v>
      </c>
      <c r="D18" s="464">
        <v>0</v>
      </c>
      <c r="E18" s="465">
        <v>0</v>
      </c>
      <c r="F18" s="465">
        <v>0</v>
      </c>
      <c r="G18" s="464">
        <v>0</v>
      </c>
      <c r="H18" s="466">
        <v>0</v>
      </c>
      <c r="I18" s="466">
        <v>0</v>
      </c>
      <c r="J18" s="466">
        <v>0</v>
      </c>
      <c r="K18" s="268"/>
      <c r="O18" s="267"/>
    </row>
    <row r="19" spans="1:15" ht="15" hidden="1" customHeight="1" x14ac:dyDescent="0.2">
      <c r="A19" s="450" t="s">
        <v>88</v>
      </c>
      <c r="B19" s="466">
        <v>0</v>
      </c>
      <c r="C19" s="466">
        <v>0</v>
      </c>
      <c r="D19" s="464">
        <v>0</v>
      </c>
      <c r="E19" s="465">
        <v>0</v>
      </c>
      <c r="F19" s="465">
        <v>0</v>
      </c>
      <c r="G19" s="464">
        <v>0</v>
      </c>
      <c r="H19" s="466">
        <v>0</v>
      </c>
      <c r="I19" s="466">
        <v>0</v>
      </c>
      <c r="J19" s="466">
        <v>0</v>
      </c>
      <c r="K19" s="268"/>
      <c r="O19" s="267"/>
    </row>
    <row r="20" spans="1:15" ht="15" hidden="1" customHeight="1" x14ac:dyDescent="0.2">
      <c r="A20" s="450" t="s">
        <v>89</v>
      </c>
      <c r="B20" s="466">
        <v>0</v>
      </c>
      <c r="C20" s="466">
        <v>0</v>
      </c>
      <c r="D20" s="464">
        <v>0</v>
      </c>
      <c r="E20" s="465">
        <v>0</v>
      </c>
      <c r="F20" s="465">
        <v>0</v>
      </c>
      <c r="G20" s="464">
        <v>0</v>
      </c>
      <c r="H20" s="466">
        <v>0</v>
      </c>
      <c r="I20" s="466">
        <v>0</v>
      </c>
      <c r="J20" s="466">
        <v>0</v>
      </c>
      <c r="K20" s="268"/>
      <c r="O20" s="267"/>
    </row>
    <row r="21" spans="1:15" ht="15" hidden="1" customHeight="1" x14ac:dyDescent="0.2">
      <c r="A21" s="450" t="s">
        <v>90</v>
      </c>
      <c r="B21" s="466">
        <v>0</v>
      </c>
      <c r="C21" s="466">
        <v>0</v>
      </c>
      <c r="D21" s="464">
        <v>0</v>
      </c>
      <c r="E21" s="465">
        <v>0</v>
      </c>
      <c r="F21" s="465">
        <v>0</v>
      </c>
      <c r="G21" s="464">
        <v>0</v>
      </c>
      <c r="H21" s="466">
        <v>0</v>
      </c>
      <c r="I21" s="466">
        <v>0</v>
      </c>
      <c r="J21" s="466">
        <v>0</v>
      </c>
      <c r="K21" s="268"/>
      <c r="O21" s="267"/>
    </row>
    <row r="22" spans="1:15" ht="15" customHeight="1" x14ac:dyDescent="0.2">
      <c r="A22" s="450" t="s">
        <v>91</v>
      </c>
      <c r="B22" s="466">
        <v>24</v>
      </c>
      <c r="C22" s="466">
        <v>24</v>
      </c>
      <c r="D22" s="464">
        <v>0</v>
      </c>
      <c r="E22" s="465">
        <v>333</v>
      </c>
      <c r="F22" s="451">
        <v>332</v>
      </c>
      <c r="G22" s="464">
        <v>-0.3</v>
      </c>
      <c r="H22" s="466">
        <v>8</v>
      </c>
      <c r="I22" s="466">
        <v>8</v>
      </c>
      <c r="J22" s="466">
        <v>0</v>
      </c>
      <c r="K22" s="278"/>
      <c r="O22" s="267"/>
    </row>
    <row r="23" spans="1:15" ht="15" customHeight="1" x14ac:dyDescent="0.2">
      <c r="A23" s="450" t="s">
        <v>92</v>
      </c>
      <c r="B23" s="466">
        <v>6.2</v>
      </c>
      <c r="C23" s="466">
        <v>6.2</v>
      </c>
      <c r="D23" s="464">
        <v>0</v>
      </c>
      <c r="E23" s="451">
        <v>416</v>
      </c>
      <c r="F23" s="451">
        <v>414</v>
      </c>
      <c r="G23" s="464">
        <v>-0.5</v>
      </c>
      <c r="H23" s="466">
        <v>2.6</v>
      </c>
      <c r="I23" s="466">
        <v>2.6</v>
      </c>
      <c r="J23" s="466">
        <v>0</v>
      </c>
      <c r="K23" s="278"/>
      <c r="O23" s="267"/>
    </row>
    <row r="24" spans="1:15" ht="15" hidden="1" customHeight="1" x14ac:dyDescent="0.2">
      <c r="A24" s="450" t="s">
        <v>93</v>
      </c>
      <c r="B24" s="466">
        <v>0</v>
      </c>
      <c r="C24" s="466">
        <v>0</v>
      </c>
      <c r="D24" s="464">
        <v>0</v>
      </c>
      <c r="E24" s="465">
        <v>0</v>
      </c>
      <c r="F24" s="496">
        <v>0</v>
      </c>
      <c r="G24" s="464">
        <v>0</v>
      </c>
      <c r="H24" s="466">
        <v>0</v>
      </c>
      <c r="I24" s="466">
        <v>0</v>
      </c>
      <c r="J24" s="466">
        <v>0</v>
      </c>
      <c r="K24" s="268"/>
      <c r="O24" s="267"/>
    </row>
    <row r="25" spans="1:15" ht="15" customHeight="1" x14ac:dyDescent="0.2">
      <c r="A25" s="450" t="s">
        <v>94</v>
      </c>
      <c r="B25" s="440">
        <v>8</v>
      </c>
      <c r="C25" s="440">
        <v>8</v>
      </c>
      <c r="D25" s="464">
        <v>0</v>
      </c>
      <c r="E25" s="465">
        <v>540</v>
      </c>
      <c r="F25" s="451">
        <v>538</v>
      </c>
      <c r="G25" s="464">
        <v>-0.4</v>
      </c>
      <c r="H25" s="466">
        <v>4.3</v>
      </c>
      <c r="I25" s="466">
        <v>4.3</v>
      </c>
      <c r="J25" s="466">
        <v>0</v>
      </c>
      <c r="K25" s="268"/>
      <c r="O25" s="267"/>
    </row>
    <row r="26" spans="1:15" ht="15" hidden="1" customHeight="1" x14ac:dyDescent="0.2">
      <c r="A26" s="479" t="s">
        <v>95</v>
      </c>
      <c r="B26" s="480">
        <v>0</v>
      </c>
      <c r="C26" s="480">
        <v>0</v>
      </c>
      <c r="D26" s="480">
        <v>0</v>
      </c>
      <c r="E26" s="481">
        <v>0</v>
      </c>
      <c r="F26" s="481">
        <v>0</v>
      </c>
      <c r="G26" s="480">
        <v>0</v>
      </c>
      <c r="H26" s="480">
        <v>0</v>
      </c>
      <c r="I26" s="480">
        <v>0</v>
      </c>
      <c r="J26" s="480">
        <v>0</v>
      </c>
      <c r="K26" s="268"/>
      <c r="O26" s="267"/>
    </row>
    <row r="27" spans="1:15" ht="15" hidden="1" customHeight="1" x14ac:dyDescent="0.2">
      <c r="A27" s="450" t="s">
        <v>96</v>
      </c>
      <c r="B27" s="466">
        <v>0</v>
      </c>
      <c r="C27" s="466">
        <v>0</v>
      </c>
      <c r="D27" s="464">
        <v>0</v>
      </c>
      <c r="E27" s="465"/>
      <c r="F27" s="465"/>
      <c r="G27" s="464">
        <v>0</v>
      </c>
      <c r="H27" s="466">
        <v>0</v>
      </c>
      <c r="I27" s="466">
        <v>0</v>
      </c>
      <c r="J27" s="466">
        <v>0</v>
      </c>
      <c r="K27" s="268"/>
      <c r="O27" s="267"/>
    </row>
    <row r="28" spans="1:15" ht="15" hidden="1" customHeight="1" x14ac:dyDescent="0.2">
      <c r="A28" s="450" t="s">
        <v>97</v>
      </c>
      <c r="B28" s="466">
        <v>0</v>
      </c>
      <c r="C28" s="466">
        <v>0</v>
      </c>
      <c r="D28" s="464">
        <v>0</v>
      </c>
      <c r="E28" s="465">
        <v>0</v>
      </c>
      <c r="F28" s="465">
        <v>0</v>
      </c>
      <c r="G28" s="464">
        <v>0</v>
      </c>
      <c r="H28" s="466">
        <v>0</v>
      </c>
      <c r="I28" s="466">
        <v>0</v>
      </c>
      <c r="J28" s="466">
        <v>0</v>
      </c>
      <c r="K28" s="268"/>
      <c r="O28" s="267"/>
    </row>
    <row r="29" spans="1:15" ht="15" hidden="1" customHeight="1" x14ac:dyDescent="0.2">
      <c r="A29" s="450" t="s">
        <v>98</v>
      </c>
      <c r="B29" s="466">
        <v>0</v>
      </c>
      <c r="C29" s="466">
        <v>0</v>
      </c>
      <c r="D29" s="464">
        <v>0</v>
      </c>
      <c r="E29" s="465">
        <v>0</v>
      </c>
      <c r="F29" s="465">
        <v>0</v>
      </c>
      <c r="G29" s="464">
        <v>0</v>
      </c>
      <c r="H29" s="466">
        <v>0</v>
      </c>
      <c r="I29" s="466">
        <v>0</v>
      </c>
      <c r="J29" s="466">
        <v>0</v>
      </c>
      <c r="K29" s="268"/>
      <c r="O29" s="267"/>
    </row>
    <row r="30" spans="1:15" ht="15" hidden="1" customHeight="1" x14ac:dyDescent="0.2">
      <c r="A30" s="450" t="s">
        <v>99</v>
      </c>
      <c r="B30" s="466">
        <v>0</v>
      </c>
      <c r="C30" s="466">
        <v>0</v>
      </c>
      <c r="D30" s="464">
        <v>0</v>
      </c>
      <c r="E30" s="465">
        <v>0</v>
      </c>
      <c r="F30" s="465">
        <v>0</v>
      </c>
      <c r="G30" s="464">
        <v>0</v>
      </c>
      <c r="H30" s="466">
        <v>0</v>
      </c>
      <c r="I30" s="466">
        <v>0</v>
      </c>
      <c r="J30" s="466">
        <v>0</v>
      </c>
      <c r="K30" s="268"/>
      <c r="O30" s="267"/>
    </row>
    <row r="31" spans="1:15" ht="15" hidden="1" customHeight="1" x14ac:dyDescent="0.2">
      <c r="A31" s="479" t="s">
        <v>100</v>
      </c>
      <c r="B31" s="480">
        <v>0</v>
      </c>
      <c r="C31" s="480">
        <v>0</v>
      </c>
      <c r="D31" s="480">
        <v>0</v>
      </c>
      <c r="E31" s="481">
        <v>0</v>
      </c>
      <c r="F31" s="481">
        <v>0</v>
      </c>
      <c r="G31" s="480">
        <v>0</v>
      </c>
      <c r="H31" s="480">
        <v>0</v>
      </c>
      <c r="I31" s="480">
        <v>0</v>
      </c>
      <c r="J31" s="480">
        <v>0</v>
      </c>
      <c r="K31" s="268"/>
      <c r="O31" s="267"/>
    </row>
    <row r="32" spans="1:15" ht="15" hidden="1" customHeight="1" x14ac:dyDescent="0.2">
      <c r="A32" s="450" t="s">
        <v>101</v>
      </c>
      <c r="B32" s="466">
        <v>0</v>
      </c>
      <c r="C32" s="466">
        <v>0</v>
      </c>
      <c r="D32" s="464">
        <v>0</v>
      </c>
      <c r="E32" s="465">
        <v>0</v>
      </c>
      <c r="F32" s="465">
        <v>0</v>
      </c>
      <c r="G32" s="464">
        <v>0</v>
      </c>
      <c r="H32" s="466">
        <v>0</v>
      </c>
      <c r="I32" s="466">
        <v>0</v>
      </c>
      <c r="J32" s="466">
        <v>0</v>
      </c>
      <c r="K32" s="268"/>
      <c r="O32" s="267"/>
    </row>
    <row r="33" spans="1:15" ht="15" hidden="1" customHeight="1" x14ac:dyDescent="0.2">
      <c r="A33" s="450" t="s">
        <v>102</v>
      </c>
      <c r="B33" s="466">
        <v>0</v>
      </c>
      <c r="C33" s="466">
        <v>0</v>
      </c>
      <c r="D33" s="464">
        <v>0</v>
      </c>
      <c r="E33" s="465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  <c r="K33" s="268"/>
      <c r="O33" s="267"/>
    </row>
    <row r="34" spans="1:15" ht="15" hidden="1" customHeight="1" x14ac:dyDescent="0.2">
      <c r="A34" s="450" t="s">
        <v>103</v>
      </c>
      <c r="B34" s="466">
        <v>0</v>
      </c>
      <c r="C34" s="466">
        <v>0</v>
      </c>
      <c r="D34" s="464">
        <v>0</v>
      </c>
      <c r="E34" s="465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  <c r="K34" s="268"/>
      <c r="O34" s="267"/>
    </row>
    <row r="35" spans="1:15" ht="15" hidden="1" customHeight="1" x14ac:dyDescent="0.2">
      <c r="A35" s="450" t="s">
        <v>104</v>
      </c>
      <c r="B35" s="466">
        <v>0</v>
      </c>
      <c r="C35" s="466">
        <v>0</v>
      </c>
      <c r="D35" s="464">
        <v>0</v>
      </c>
      <c r="E35" s="465">
        <v>0</v>
      </c>
      <c r="F35" s="465">
        <v>0</v>
      </c>
      <c r="G35" s="464">
        <v>0</v>
      </c>
      <c r="H35" s="466">
        <v>0</v>
      </c>
      <c r="I35" s="466">
        <v>0</v>
      </c>
      <c r="J35" s="466">
        <v>0</v>
      </c>
      <c r="K35" s="268"/>
      <c r="O35" s="267"/>
    </row>
    <row r="36" spans="1:15" ht="15" hidden="1" customHeight="1" x14ac:dyDescent="0.2">
      <c r="A36" s="479" t="s">
        <v>105</v>
      </c>
      <c r="B36" s="480">
        <v>0</v>
      </c>
      <c r="C36" s="480">
        <v>0</v>
      </c>
      <c r="D36" s="480">
        <v>0</v>
      </c>
      <c r="E36" s="481">
        <v>0</v>
      </c>
      <c r="F36" s="481">
        <v>0</v>
      </c>
      <c r="G36" s="480">
        <v>0</v>
      </c>
      <c r="H36" s="480">
        <v>0</v>
      </c>
      <c r="I36" s="480">
        <v>0</v>
      </c>
      <c r="J36" s="480">
        <v>0</v>
      </c>
      <c r="K36" s="268"/>
      <c r="O36" s="267"/>
    </row>
    <row r="37" spans="1:15" ht="15" hidden="1" customHeight="1" x14ac:dyDescent="0.2">
      <c r="A37" s="450" t="s">
        <v>106</v>
      </c>
      <c r="B37" s="466">
        <v>0</v>
      </c>
      <c r="C37" s="466">
        <v>0</v>
      </c>
      <c r="D37" s="464">
        <v>0</v>
      </c>
      <c r="E37" s="465">
        <v>0</v>
      </c>
      <c r="F37" s="465">
        <v>0</v>
      </c>
      <c r="G37" s="464">
        <v>0</v>
      </c>
      <c r="H37" s="466">
        <v>0</v>
      </c>
      <c r="I37" s="466">
        <v>0</v>
      </c>
      <c r="J37" s="466">
        <v>0</v>
      </c>
      <c r="K37" s="268"/>
      <c r="O37" s="267"/>
    </row>
    <row r="38" spans="1:15" ht="15" hidden="1" customHeight="1" x14ac:dyDescent="0.2">
      <c r="A38" s="450" t="s">
        <v>107</v>
      </c>
      <c r="B38" s="466">
        <v>0</v>
      </c>
      <c r="C38" s="466">
        <v>0</v>
      </c>
      <c r="D38" s="464">
        <v>0</v>
      </c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K38" s="268"/>
    </row>
    <row r="39" spans="1:15" ht="15" hidden="1" customHeight="1" x14ac:dyDescent="0.2">
      <c r="A39" s="493" t="s">
        <v>108</v>
      </c>
      <c r="B39" s="466">
        <v>0</v>
      </c>
      <c r="C39" s="466">
        <v>0</v>
      </c>
      <c r="D39" s="464">
        <v>0</v>
      </c>
      <c r="E39" s="465">
        <v>0</v>
      </c>
      <c r="F39" s="465">
        <v>0</v>
      </c>
      <c r="G39" s="464">
        <v>0</v>
      </c>
      <c r="H39" s="466">
        <v>0</v>
      </c>
      <c r="I39" s="466">
        <v>0</v>
      </c>
      <c r="J39" s="466">
        <v>0</v>
      </c>
      <c r="K39" s="268"/>
    </row>
    <row r="40" spans="1:15" ht="15" customHeight="1" x14ac:dyDescent="0.2">
      <c r="A40" s="448" t="s">
        <v>109</v>
      </c>
      <c r="B40" s="460">
        <v>64.5</v>
      </c>
      <c r="C40" s="460">
        <v>64.5</v>
      </c>
      <c r="D40" s="460">
        <v>0</v>
      </c>
      <c r="E40" s="461">
        <v>570.524031007752</v>
      </c>
      <c r="F40" s="461">
        <v>568.03875968992247</v>
      </c>
      <c r="G40" s="460">
        <v>-0.4</v>
      </c>
      <c r="H40" s="460">
        <v>36.799999999999997</v>
      </c>
      <c r="I40" s="460">
        <v>36.700000000000003</v>
      </c>
      <c r="J40" s="460">
        <v>-0.3</v>
      </c>
      <c r="K40" s="268"/>
    </row>
    <row r="41" spans="1:15" ht="15" hidden="1" customHeight="1" x14ac:dyDescent="0.2">
      <c r="A41" s="515" t="s">
        <v>110</v>
      </c>
      <c r="B41" s="516">
        <v>0</v>
      </c>
      <c r="C41" s="516">
        <v>0</v>
      </c>
      <c r="D41" s="516">
        <v>0</v>
      </c>
      <c r="E41" s="517">
        <v>0</v>
      </c>
      <c r="F41" s="517">
        <v>0</v>
      </c>
      <c r="G41" s="516">
        <v>0</v>
      </c>
      <c r="H41" s="516">
        <v>0</v>
      </c>
      <c r="I41" s="516">
        <v>0</v>
      </c>
      <c r="J41" s="516">
        <v>0</v>
      </c>
      <c r="K41" s="268"/>
    </row>
    <row r="42" spans="1:15" ht="15" customHeight="1" x14ac:dyDescent="0.2">
      <c r="A42" s="473" t="s">
        <v>56</v>
      </c>
      <c r="B42" s="474">
        <v>64.5</v>
      </c>
      <c r="C42" s="474">
        <v>64.5</v>
      </c>
      <c r="D42" s="474">
        <v>0</v>
      </c>
      <c r="E42" s="475">
        <v>570.524031007752</v>
      </c>
      <c r="F42" s="475">
        <v>568.03875968992247</v>
      </c>
      <c r="G42" s="474">
        <v>-0.4</v>
      </c>
      <c r="H42" s="474">
        <v>36.799999999999997</v>
      </c>
      <c r="I42" s="474">
        <v>36.700000000000003</v>
      </c>
      <c r="J42" s="474">
        <v>-0.3</v>
      </c>
      <c r="K42" s="268"/>
    </row>
    <row r="43" spans="1:15" ht="15" customHeight="1" x14ac:dyDescent="0.2">
      <c r="A43" s="177" t="s">
        <v>7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5" ht="15" customHeight="1" x14ac:dyDescent="0.2">
      <c r="A44" s="177" t="s">
        <v>175</v>
      </c>
      <c r="B44" s="114"/>
      <c r="C44" s="114"/>
      <c r="D44" s="114"/>
      <c r="E44" s="114"/>
      <c r="F44" s="114"/>
      <c r="G44" s="114"/>
      <c r="H44" s="114"/>
      <c r="J44" s="114"/>
    </row>
    <row r="45" spans="1:15" ht="12.75" customHeight="1" x14ac:dyDescent="0.2">
      <c r="I45" s="293"/>
    </row>
    <row r="47" spans="1:15" ht="12.75" customHeight="1" x14ac:dyDescent="0.2">
      <c r="I47" s="114"/>
    </row>
    <row r="51" spans="2:2" ht="12.75" customHeight="1" x14ac:dyDescent="0.2">
      <c r="B51" s="294"/>
    </row>
    <row r="52" spans="2:2" ht="12.75" customHeight="1" x14ac:dyDescent="0.2">
      <c r="B52" s="29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57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N30" sqref="N30"/>
    </sheetView>
  </sheetViews>
  <sheetFormatPr defaultColWidth="11.42578125" defaultRowHeight="20.100000000000001" customHeight="1" x14ac:dyDescent="0.2"/>
  <cols>
    <col min="1" max="1" width="22.140625" style="1" customWidth="1"/>
    <col min="2" max="3" width="11.28515625" style="1" customWidth="1"/>
    <col min="4" max="4" width="8.7109375" style="1" customWidth="1"/>
    <col min="5" max="6" width="11.28515625" style="1" customWidth="1"/>
    <col min="7" max="7" width="9.5703125" style="1" customWidth="1"/>
    <col min="8" max="9" width="11.28515625" style="1" customWidth="1"/>
    <col min="10" max="10" width="11.140625" style="1" customWidth="1"/>
    <col min="11" max="11" width="16.5703125" style="1" customWidth="1"/>
    <col min="12" max="12" width="11.42578125" style="1" customWidth="1"/>
    <col min="13" max="13" width="9.7109375" style="1" customWidth="1"/>
    <col min="14" max="14" width="8.7109375" style="1" customWidth="1"/>
    <col min="15" max="26" width="7.85546875" style="1" customWidth="1"/>
    <col min="27" max="222" width="11.42578125" style="1" customWidth="1"/>
  </cols>
  <sheetData>
    <row r="1" spans="1:26" ht="33.75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spans="1:26" ht="15.6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spans="1:26" ht="15.6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</row>
    <row r="4" spans="1:26" ht="15.6" customHeight="1" x14ac:dyDescent="0.2">
      <c r="A4" s="611"/>
      <c r="B4" s="611"/>
      <c r="C4" s="611"/>
      <c r="D4" s="611"/>
      <c r="E4" s="611"/>
      <c r="F4" s="611"/>
      <c r="G4" s="611"/>
      <c r="H4" s="611"/>
      <c r="I4" s="611"/>
      <c r="J4" s="611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</row>
    <row r="5" spans="1:26" ht="20.100000000000001" customHeight="1" x14ac:dyDescent="0.2">
      <c r="A5" s="641" t="s">
        <v>63</v>
      </c>
      <c r="B5" s="643" t="s">
        <v>64</v>
      </c>
      <c r="C5" s="643"/>
      <c r="D5" s="643"/>
      <c r="E5" s="641" t="s">
        <v>65</v>
      </c>
      <c r="F5" s="641"/>
      <c r="G5" s="641"/>
      <c r="H5" s="643" t="s">
        <v>66</v>
      </c>
      <c r="I5" s="643"/>
      <c r="J5" s="643"/>
      <c r="K5" s="241"/>
      <c r="L5" s="123"/>
      <c r="M5" s="123"/>
      <c r="N5" s="123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</row>
    <row r="6" spans="1:26" ht="20.100000000000001" customHeight="1" x14ac:dyDescent="0.2">
      <c r="A6" s="641"/>
      <c r="B6" s="283" t="s">
        <v>2</v>
      </c>
      <c r="C6" s="283" t="s">
        <v>5</v>
      </c>
      <c r="D6" s="283" t="s">
        <v>67</v>
      </c>
      <c r="E6" s="283" t="s">
        <v>2</v>
      </c>
      <c r="F6" s="283" t="s">
        <v>5</v>
      </c>
      <c r="G6" s="283" t="s">
        <v>67</v>
      </c>
      <c r="H6" s="283" t="s">
        <v>2</v>
      </c>
      <c r="I6" s="283" t="s">
        <v>5</v>
      </c>
      <c r="J6" s="283" t="s">
        <v>67</v>
      </c>
      <c r="K6" s="72"/>
      <c r="L6" s="123"/>
      <c r="M6" s="123"/>
      <c r="N6" s="123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1:26" ht="20.100000000000001" customHeight="1" x14ac:dyDescent="0.2">
      <c r="A7" s="641"/>
      <c r="B7" s="283" t="s">
        <v>68</v>
      </c>
      <c r="C7" s="283" t="s">
        <v>69</v>
      </c>
      <c r="D7" s="283" t="s">
        <v>70</v>
      </c>
      <c r="E7" s="283" t="s">
        <v>71</v>
      </c>
      <c r="F7" s="283" t="s">
        <v>72</v>
      </c>
      <c r="G7" s="283" t="s">
        <v>73</v>
      </c>
      <c r="H7" s="283" t="s">
        <v>74</v>
      </c>
      <c r="I7" s="283" t="s">
        <v>75</v>
      </c>
      <c r="J7" s="283" t="s">
        <v>76</v>
      </c>
      <c r="K7" s="72"/>
      <c r="L7" s="123"/>
      <c r="M7" s="123"/>
      <c r="N7" s="123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ht="15.6" customHeight="1" x14ac:dyDescent="0.2">
      <c r="A8" s="518" t="s">
        <v>77</v>
      </c>
      <c r="B8" s="519">
        <v>26.6</v>
      </c>
      <c r="C8" s="519">
        <v>26.6</v>
      </c>
      <c r="D8" s="519">
        <v>0</v>
      </c>
      <c r="E8" s="520">
        <v>856.07518796992485</v>
      </c>
      <c r="F8" s="520">
        <v>851.88345864661653</v>
      </c>
      <c r="G8" s="519">
        <v>-0.5</v>
      </c>
      <c r="H8" s="519">
        <v>22.799999999999997</v>
      </c>
      <c r="I8" s="519">
        <v>22.7</v>
      </c>
      <c r="J8" s="519">
        <v>-0.4</v>
      </c>
      <c r="K8" s="252"/>
      <c r="L8" s="123"/>
      <c r="M8" s="123"/>
      <c r="N8" s="123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</row>
    <row r="9" spans="1:26" ht="15.6" customHeight="1" x14ac:dyDescent="0.2">
      <c r="A9" s="450" t="s">
        <v>78</v>
      </c>
      <c r="B9" s="494">
        <v>2.7</v>
      </c>
      <c r="C9" s="494">
        <v>2.7</v>
      </c>
      <c r="D9" s="494">
        <v>0</v>
      </c>
      <c r="E9" s="496">
        <v>1200</v>
      </c>
      <c r="F9" s="496">
        <v>1195</v>
      </c>
      <c r="G9" s="495">
        <v>-0.4</v>
      </c>
      <c r="H9" s="494">
        <v>3.2</v>
      </c>
      <c r="I9" s="494">
        <v>3.2</v>
      </c>
      <c r="J9" s="494">
        <v>0</v>
      </c>
      <c r="K9" s="254"/>
      <c r="L9" s="123"/>
      <c r="M9" s="123"/>
      <c r="N9" s="123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1:26" ht="15.6" hidden="1" customHeight="1" x14ac:dyDescent="0.2">
      <c r="A10" s="450" t="s">
        <v>79</v>
      </c>
      <c r="B10" s="494">
        <v>0</v>
      </c>
      <c r="C10" s="494">
        <v>0</v>
      </c>
      <c r="D10" s="494">
        <v>0</v>
      </c>
      <c r="E10" s="496">
        <v>0</v>
      </c>
      <c r="F10" s="496">
        <v>0</v>
      </c>
      <c r="G10" s="495">
        <v>0</v>
      </c>
      <c r="H10" s="494">
        <v>0</v>
      </c>
      <c r="I10" s="494">
        <v>0</v>
      </c>
      <c r="J10" s="494">
        <v>0</v>
      </c>
      <c r="K10" s="254"/>
      <c r="L10" s="123"/>
      <c r="M10" s="123"/>
      <c r="N10" s="123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15.6" hidden="1" customHeight="1" x14ac:dyDescent="0.2">
      <c r="A11" s="450" t="s">
        <v>80</v>
      </c>
      <c r="B11" s="494">
        <v>0</v>
      </c>
      <c r="C11" s="494">
        <v>0</v>
      </c>
      <c r="D11" s="494">
        <v>0</v>
      </c>
      <c r="E11" s="496">
        <v>0</v>
      </c>
      <c r="F11" s="496">
        <v>0</v>
      </c>
      <c r="G11" s="495">
        <v>0</v>
      </c>
      <c r="H11" s="494">
        <v>0</v>
      </c>
      <c r="I11" s="494">
        <v>0</v>
      </c>
      <c r="J11" s="494">
        <v>0</v>
      </c>
      <c r="K11" s="254"/>
      <c r="L11" s="123"/>
      <c r="M11" s="123"/>
      <c r="N11" s="123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5.6" hidden="1" customHeight="1" x14ac:dyDescent="0.2">
      <c r="A12" s="450" t="s">
        <v>81</v>
      </c>
      <c r="B12" s="494">
        <v>0</v>
      </c>
      <c r="C12" s="494">
        <v>0</v>
      </c>
      <c r="D12" s="494">
        <v>0</v>
      </c>
      <c r="E12" s="496">
        <v>0</v>
      </c>
      <c r="F12" s="496">
        <v>0</v>
      </c>
      <c r="G12" s="495">
        <v>0</v>
      </c>
      <c r="H12" s="494">
        <v>0</v>
      </c>
      <c r="I12" s="494">
        <v>0</v>
      </c>
      <c r="J12" s="494">
        <v>0</v>
      </c>
      <c r="K12" s="254"/>
      <c r="L12" s="123"/>
      <c r="M12" s="123"/>
      <c r="N12" s="123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</row>
    <row r="13" spans="1:26" ht="15.6" hidden="1" customHeight="1" x14ac:dyDescent="0.2">
      <c r="A13" s="450" t="s">
        <v>82</v>
      </c>
      <c r="B13" s="494">
        <v>0</v>
      </c>
      <c r="C13" s="494">
        <v>0</v>
      </c>
      <c r="D13" s="494">
        <v>0</v>
      </c>
      <c r="E13" s="496">
        <v>0</v>
      </c>
      <c r="F13" s="496">
        <v>0</v>
      </c>
      <c r="G13" s="495">
        <v>0</v>
      </c>
      <c r="H13" s="494">
        <v>0</v>
      </c>
      <c r="I13" s="494">
        <v>0</v>
      </c>
      <c r="J13" s="494">
        <v>0</v>
      </c>
      <c r="K13" s="254"/>
      <c r="L13" s="123"/>
      <c r="M13" s="123"/>
      <c r="N13" s="123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</row>
    <row r="14" spans="1:26" ht="15.6" customHeight="1" x14ac:dyDescent="0.2">
      <c r="A14" s="450" t="s">
        <v>83</v>
      </c>
      <c r="B14" s="494">
        <v>23.6</v>
      </c>
      <c r="C14" s="494">
        <v>23.6</v>
      </c>
      <c r="D14" s="494">
        <v>0</v>
      </c>
      <c r="E14" s="496">
        <v>791</v>
      </c>
      <c r="F14" s="496">
        <v>787</v>
      </c>
      <c r="G14" s="495">
        <v>-0.5</v>
      </c>
      <c r="H14" s="494">
        <v>18.7</v>
      </c>
      <c r="I14" s="494">
        <v>18.600000000000001</v>
      </c>
      <c r="J14" s="494">
        <v>-0.5</v>
      </c>
      <c r="K14" s="254"/>
      <c r="L14" s="123"/>
      <c r="M14" s="123"/>
      <c r="N14" s="123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</row>
    <row r="15" spans="1:26" ht="15.6" customHeight="1" x14ac:dyDescent="0.2">
      <c r="A15" s="450" t="s">
        <v>84</v>
      </c>
      <c r="B15" s="494">
        <v>0.3</v>
      </c>
      <c r="C15" s="494">
        <v>0.3</v>
      </c>
      <c r="D15" s="494">
        <v>0</v>
      </c>
      <c r="E15" s="496">
        <v>2880</v>
      </c>
      <c r="F15" s="496">
        <v>2868</v>
      </c>
      <c r="G15" s="495">
        <v>-0.4</v>
      </c>
      <c r="H15" s="494">
        <v>0.9</v>
      </c>
      <c r="I15" s="494">
        <v>0.9</v>
      </c>
      <c r="J15" s="494">
        <v>0</v>
      </c>
      <c r="K15" s="254"/>
      <c r="L15" s="123"/>
      <c r="M15" s="123"/>
      <c r="N15" s="123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</row>
    <row r="16" spans="1:26" ht="15.6" customHeight="1" x14ac:dyDescent="0.2">
      <c r="A16" s="448" t="s">
        <v>85</v>
      </c>
      <c r="B16" s="439">
        <v>304.5</v>
      </c>
      <c r="C16" s="439">
        <v>304.5</v>
      </c>
      <c r="D16" s="439">
        <v>0</v>
      </c>
      <c r="E16" s="449">
        <v>544.86371100164206</v>
      </c>
      <c r="F16" s="449">
        <v>571.63448275862072</v>
      </c>
      <c r="G16" s="439">
        <v>4.9000000000000004</v>
      </c>
      <c r="H16" s="439">
        <v>165.9</v>
      </c>
      <c r="I16" s="439">
        <v>174</v>
      </c>
      <c r="J16" s="439">
        <v>4.9000000000000004</v>
      </c>
      <c r="K16" s="252"/>
      <c r="L16" s="123"/>
      <c r="M16" s="123"/>
      <c r="N16" s="123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</row>
    <row r="17" spans="1:26" ht="15.6" hidden="1" customHeight="1" x14ac:dyDescent="0.2">
      <c r="A17" s="450" t="s">
        <v>86</v>
      </c>
      <c r="B17" s="494">
        <v>0</v>
      </c>
      <c r="C17" s="494">
        <v>0</v>
      </c>
      <c r="D17" s="494">
        <v>0</v>
      </c>
      <c r="E17" s="496">
        <v>0</v>
      </c>
      <c r="F17" s="496">
        <v>0</v>
      </c>
      <c r="G17" s="495">
        <v>0</v>
      </c>
      <c r="H17" s="494">
        <v>0</v>
      </c>
      <c r="I17" s="494">
        <v>0</v>
      </c>
      <c r="J17" s="494">
        <v>0</v>
      </c>
      <c r="K17" s="254"/>
      <c r="L17" s="123"/>
      <c r="M17" s="123"/>
      <c r="N17" s="123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</row>
    <row r="18" spans="1:26" ht="15.6" hidden="1" customHeight="1" x14ac:dyDescent="0.2">
      <c r="A18" s="450" t="s">
        <v>87</v>
      </c>
      <c r="B18" s="494">
        <v>0</v>
      </c>
      <c r="C18" s="494">
        <v>0</v>
      </c>
      <c r="D18" s="494">
        <v>0</v>
      </c>
      <c r="E18" s="496">
        <v>0</v>
      </c>
      <c r="F18" s="496">
        <v>0</v>
      </c>
      <c r="G18" s="495">
        <v>0</v>
      </c>
      <c r="H18" s="494">
        <v>0</v>
      </c>
      <c r="I18" s="494">
        <v>0</v>
      </c>
      <c r="J18" s="494">
        <v>0</v>
      </c>
      <c r="K18" s="254"/>
      <c r="L18" s="123"/>
      <c r="M18" s="123"/>
      <c r="N18" s="123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</row>
    <row r="19" spans="1:26" ht="15.6" hidden="1" customHeight="1" x14ac:dyDescent="0.2">
      <c r="A19" s="450" t="s">
        <v>88</v>
      </c>
      <c r="B19" s="494">
        <v>0</v>
      </c>
      <c r="C19" s="494">
        <v>0</v>
      </c>
      <c r="D19" s="494">
        <v>0</v>
      </c>
      <c r="E19" s="496">
        <v>0</v>
      </c>
      <c r="F19" s="496">
        <v>0</v>
      </c>
      <c r="G19" s="495">
        <v>0</v>
      </c>
      <c r="H19" s="494">
        <v>0</v>
      </c>
      <c r="I19" s="494">
        <v>0</v>
      </c>
      <c r="J19" s="494">
        <v>0</v>
      </c>
      <c r="K19" s="254"/>
      <c r="L19" s="123"/>
      <c r="M19" s="123"/>
      <c r="N19" s="123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</row>
    <row r="20" spans="1:26" ht="15.6" hidden="1" customHeight="1" x14ac:dyDescent="0.2">
      <c r="A20" s="450" t="s">
        <v>89</v>
      </c>
      <c r="B20" s="494">
        <v>0</v>
      </c>
      <c r="C20" s="494">
        <v>0</v>
      </c>
      <c r="D20" s="494">
        <v>0</v>
      </c>
      <c r="E20" s="496">
        <v>0</v>
      </c>
      <c r="F20" s="496">
        <v>0</v>
      </c>
      <c r="G20" s="495">
        <v>0</v>
      </c>
      <c r="H20" s="494">
        <v>0</v>
      </c>
      <c r="I20" s="494">
        <v>0</v>
      </c>
      <c r="J20" s="494">
        <v>0</v>
      </c>
      <c r="K20" s="254"/>
      <c r="L20" s="123"/>
      <c r="M20" s="123"/>
      <c r="N20" s="123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</row>
    <row r="21" spans="1:26" ht="15.6" hidden="1" customHeight="1" x14ac:dyDescent="0.2">
      <c r="A21" s="450" t="s">
        <v>90</v>
      </c>
      <c r="B21" s="494">
        <v>0</v>
      </c>
      <c r="C21" s="494">
        <v>0</v>
      </c>
      <c r="D21" s="494">
        <v>0</v>
      </c>
      <c r="E21" s="496">
        <v>0</v>
      </c>
      <c r="F21" s="496">
        <v>0</v>
      </c>
      <c r="G21" s="495">
        <v>0</v>
      </c>
      <c r="H21" s="494">
        <v>0</v>
      </c>
      <c r="I21" s="494">
        <v>0</v>
      </c>
      <c r="J21" s="494">
        <v>0</v>
      </c>
      <c r="K21" s="254"/>
      <c r="L21" s="123"/>
      <c r="M21" s="123"/>
      <c r="N21" s="123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</row>
    <row r="22" spans="1:26" ht="15.6" customHeight="1" x14ac:dyDescent="0.2">
      <c r="A22" s="450" t="s">
        <v>91</v>
      </c>
      <c r="B22" s="494">
        <v>122.2</v>
      </c>
      <c r="C22" s="494">
        <v>122.2</v>
      </c>
      <c r="D22" s="494">
        <v>0</v>
      </c>
      <c r="E22" s="496">
        <v>443.47463175122749</v>
      </c>
      <c r="F22" s="496">
        <v>514.14238952536823</v>
      </c>
      <c r="G22" s="495">
        <v>15.9</v>
      </c>
      <c r="H22" s="494">
        <v>54.2</v>
      </c>
      <c r="I22" s="494">
        <v>62.8</v>
      </c>
      <c r="J22" s="494">
        <v>15.9</v>
      </c>
      <c r="K22" s="254"/>
      <c r="L22" s="123"/>
      <c r="M22" s="123"/>
      <c r="N22" s="123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</row>
    <row r="23" spans="1:26" ht="15.6" customHeight="1" x14ac:dyDescent="0.2">
      <c r="A23" s="450" t="s">
        <v>92</v>
      </c>
      <c r="B23" s="494">
        <v>30.599999999999998</v>
      </c>
      <c r="C23" s="494">
        <v>30.599999999999998</v>
      </c>
      <c r="D23" s="494">
        <v>0</v>
      </c>
      <c r="E23" s="496">
        <v>342.640522875817</v>
      </c>
      <c r="F23" s="496">
        <v>341.43790849673206</v>
      </c>
      <c r="G23" s="495">
        <v>-0.4</v>
      </c>
      <c r="H23" s="494">
        <v>10.5</v>
      </c>
      <c r="I23" s="494">
        <v>10.4</v>
      </c>
      <c r="J23" s="494">
        <v>-1</v>
      </c>
      <c r="K23" s="254"/>
      <c r="L23" s="123"/>
      <c r="M23" s="123"/>
      <c r="N23" s="123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</row>
    <row r="24" spans="1:26" ht="15.6" customHeight="1" x14ac:dyDescent="0.2">
      <c r="A24" s="450" t="s">
        <v>93</v>
      </c>
      <c r="B24" s="494">
        <v>3.7</v>
      </c>
      <c r="C24" s="494">
        <v>3.7</v>
      </c>
      <c r="D24" s="494">
        <v>0</v>
      </c>
      <c r="E24" s="496">
        <v>727.99999999999989</v>
      </c>
      <c r="F24" s="496">
        <v>725</v>
      </c>
      <c r="G24" s="495">
        <v>-0.4</v>
      </c>
      <c r="H24" s="494">
        <v>2.7</v>
      </c>
      <c r="I24" s="494">
        <v>2.7</v>
      </c>
      <c r="J24" s="494">
        <v>0</v>
      </c>
      <c r="K24" s="254"/>
      <c r="L24" s="123"/>
      <c r="M24" s="123"/>
      <c r="N24" s="123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</row>
    <row r="25" spans="1:26" ht="15.6" customHeight="1" x14ac:dyDescent="0.2">
      <c r="A25" s="450" t="s">
        <v>94</v>
      </c>
      <c r="B25" s="494">
        <v>148</v>
      </c>
      <c r="C25" s="494">
        <v>148</v>
      </c>
      <c r="D25" s="494">
        <v>0</v>
      </c>
      <c r="E25" s="496">
        <v>665.81081081081084</v>
      </c>
      <c r="F25" s="496">
        <v>662.8648648648649</v>
      </c>
      <c r="G25" s="495">
        <v>-0.4</v>
      </c>
      <c r="H25" s="494">
        <v>98.5</v>
      </c>
      <c r="I25" s="494">
        <v>98.1</v>
      </c>
      <c r="J25" s="494">
        <v>-0.4</v>
      </c>
      <c r="K25" s="254"/>
      <c r="L25" s="123"/>
      <c r="M25" s="123"/>
      <c r="N25" s="123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</row>
    <row r="26" spans="1:26" ht="15.6" customHeight="1" x14ac:dyDescent="0.2">
      <c r="A26" s="448" t="s">
        <v>95</v>
      </c>
      <c r="B26" s="439">
        <v>126.9</v>
      </c>
      <c r="C26" s="439">
        <v>126.9</v>
      </c>
      <c r="D26" s="439">
        <v>0</v>
      </c>
      <c r="E26" s="449">
        <v>2736.5011820330969</v>
      </c>
      <c r="F26" s="449">
        <v>2726.5035460992904</v>
      </c>
      <c r="G26" s="439">
        <v>-0.4</v>
      </c>
      <c r="H26" s="439">
        <v>347.3</v>
      </c>
      <c r="I26" s="439">
        <v>346.1</v>
      </c>
      <c r="J26" s="439">
        <v>-0.3</v>
      </c>
      <c r="K26" s="252"/>
      <c r="L26" s="123"/>
      <c r="M26" s="123"/>
      <c r="N26" s="123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</row>
    <row r="27" spans="1:26" ht="15.6" customHeight="1" x14ac:dyDescent="0.2">
      <c r="A27" s="450" t="s">
        <v>96</v>
      </c>
      <c r="B27" s="494">
        <v>64.8</v>
      </c>
      <c r="C27" s="494">
        <v>64.8</v>
      </c>
      <c r="D27" s="494">
        <v>0</v>
      </c>
      <c r="E27" s="496">
        <v>2480</v>
      </c>
      <c r="F27" s="496">
        <v>2470</v>
      </c>
      <c r="G27" s="495">
        <v>-0.4</v>
      </c>
      <c r="H27" s="494">
        <v>160.69999999999999</v>
      </c>
      <c r="I27" s="494">
        <v>160.1</v>
      </c>
      <c r="J27" s="494">
        <v>-0.4</v>
      </c>
      <c r="K27" s="254"/>
      <c r="L27" s="123"/>
      <c r="M27" s="123"/>
      <c r="N27" s="123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</row>
    <row r="28" spans="1:26" ht="15.6" hidden="1" customHeight="1" x14ac:dyDescent="0.2">
      <c r="A28" s="450" t="s">
        <v>97</v>
      </c>
      <c r="B28" s="494">
        <v>0.4</v>
      </c>
      <c r="C28" s="494">
        <v>0.4</v>
      </c>
      <c r="D28" s="494">
        <v>0</v>
      </c>
      <c r="E28" s="496">
        <v>2400</v>
      </c>
      <c r="F28" s="496">
        <v>2700</v>
      </c>
      <c r="G28" s="495">
        <v>12.5</v>
      </c>
      <c r="H28" s="494">
        <v>1</v>
      </c>
      <c r="I28" s="494">
        <v>1.1000000000000001</v>
      </c>
      <c r="J28" s="494">
        <v>10</v>
      </c>
      <c r="K28" s="254"/>
      <c r="L28" s="123"/>
      <c r="M28" s="123"/>
      <c r="N28" s="123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</row>
    <row r="29" spans="1:26" ht="15.6" customHeight="1" x14ac:dyDescent="0.2">
      <c r="A29" s="450" t="s">
        <v>98</v>
      </c>
      <c r="B29" s="494">
        <v>58</v>
      </c>
      <c r="C29" s="494">
        <v>58</v>
      </c>
      <c r="D29" s="494">
        <v>0</v>
      </c>
      <c r="E29" s="496">
        <v>3000</v>
      </c>
      <c r="F29" s="496">
        <v>2988</v>
      </c>
      <c r="G29" s="495">
        <v>-0.4</v>
      </c>
      <c r="H29" s="494">
        <v>174</v>
      </c>
      <c r="I29" s="494">
        <v>173.3</v>
      </c>
      <c r="J29" s="494">
        <v>-0.4</v>
      </c>
      <c r="K29" s="254"/>
      <c r="L29" s="123"/>
      <c r="M29" s="123"/>
      <c r="N29" s="123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</row>
    <row r="30" spans="1:26" ht="15.6" customHeight="1" x14ac:dyDescent="0.2">
      <c r="A30" s="450" t="s">
        <v>99</v>
      </c>
      <c r="B30" s="494">
        <v>3.6999999999999997</v>
      </c>
      <c r="C30" s="494">
        <v>3.6999999999999997</v>
      </c>
      <c r="D30" s="494">
        <v>0</v>
      </c>
      <c r="E30" s="496">
        <v>3134.594594594595</v>
      </c>
      <c r="F30" s="496">
        <v>3122.5135135135133</v>
      </c>
      <c r="G30" s="495">
        <v>-0.4</v>
      </c>
      <c r="H30" s="494">
        <v>11.6</v>
      </c>
      <c r="I30" s="494">
        <v>11.6</v>
      </c>
      <c r="J30" s="494">
        <v>0</v>
      </c>
      <c r="K30" s="254"/>
      <c r="L30" s="123"/>
      <c r="M30" s="123"/>
      <c r="N30" s="123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</row>
    <row r="31" spans="1:26" ht="15.6" customHeight="1" x14ac:dyDescent="0.2">
      <c r="A31" s="448" t="s">
        <v>100</v>
      </c>
      <c r="B31" s="439">
        <v>72.100000000000009</v>
      </c>
      <c r="C31" s="439">
        <v>72.100000000000009</v>
      </c>
      <c r="D31" s="439">
        <v>0</v>
      </c>
      <c r="E31" s="449">
        <v>2367.8904299583905</v>
      </c>
      <c r="F31" s="449">
        <v>2358.8016643550623</v>
      </c>
      <c r="G31" s="439">
        <v>-0.4</v>
      </c>
      <c r="H31" s="439">
        <v>170.7</v>
      </c>
      <c r="I31" s="439">
        <v>170.1</v>
      </c>
      <c r="J31" s="439">
        <v>-0.4</v>
      </c>
      <c r="K31" s="252"/>
      <c r="L31" s="123"/>
      <c r="M31" s="123"/>
      <c r="N31" s="123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</row>
    <row r="32" spans="1:26" ht="15.6" customHeight="1" x14ac:dyDescent="0.2">
      <c r="A32" s="450" t="s">
        <v>101</v>
      </c>
      <c r="B32" s="494">
        <v>56.900000000000006</v>
      </c>
      <c r="C32" s="494">
        <v>56.900000000000006</v>
      </c>
      <c r="D32" s="494">
        <v>0</v>
      </c>
      <c r="E32" s="496">
        <v>2339.5448154657292</v>
      </c>
      <c r="F32" s="496">
        <v>2330.6994727592269</v>
      </c>
      <c r="G32" s="495">
        <v>-0.4</v>
      </c>
      <c r="H32" s="494">
        <v>133.1</v>
      </c>
      <c r="I32" s="494">
        <v>132.6</v>
      </c>
      <c r="J32" s="494">
        <v>-0.4</v>
      </c>
      <c r="K32" s="254"/>
      <c r="L32" s="123"/>
      <c r="M32" s="123"/>
      <c r="N32" s="123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</row>
    <row r="33" spans="1:26" ht="15.6" hidden="1" customHeight="1" x14ac:dyDescent="0.2">
      <c r="A33" s="450" t="s">
        <v>102</v>
      </c>
      <c r="B33" s="494">
        <v>0</v>
      </c>
      <c r="C33" s="494">
        <v>0</v>
      </c>
      <c r="D33" s="494">
        <v>0</v>
      </c>
      <c r="E33" s="496">
        <v>0</v>
      </c>
      <c r="F33" s="496">
        <v>0</v>
      </c>
      <c r="G33" s="495">
        <v>0</v>
      </c>
      <c r="H33" s="494">
        <v>0</v>
      </c>
      <c r="I33" s="494">
        <v>0</v>
      </c>
      <c r="J33" s="494">
        <v>0</v>
      </c>
      <c r="K33" s="254"/>
      <c r="L33" s="123"/>
      <c r="M33" s="123"/>
      <c r="N33" s="123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</row>
    <row r="34" spans="1:26" ht="15.6" hidden="1" customHeight="1" x14ac:dyDescent="0.2">
      <c r="A34" s="450" t="s">
        <v>103</v>
      </c>
      <c r="B34" s="494">
        <v>0</v>
      </c>
      <c r="C34" s="494">
        <v>0</v>
      </c>
      <c r="D34" s="494">
        <v>0</v>
      </c>
      <c r="E34" s="496">
        <v>0</v>
      </c>
      <c r="F34" s="496">
        <v>0</v>
      </c>
      <c r="G34" s="495">
        <v>0</v>
      </c>
      <c r="H34" s="494">
        <v>0</v>
      </c>
      <c r="I34" s="494">
        <v>0</v>
      </c>
      <c r="J34" s="494">
        <v>0</v>
      </c>
      <c r="K34" s="254"/>
      <c r="L34" s="123"/>
      <c r="M34" s="123"/>
      <c r="N34" s="123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</row>
    <row r="35" spans="1:26" ht="15.6" customHeight="1" x14ac:dyDescent="0.2">
      <c r="A35" s="450" t="s">
        <v>104</v>
      </c>
      <c r="B35" s="494">
        <v>15.2</v>
      </c>
      <c r="C35" s="494">
        <v>15.2</v>
      </c>
      <c r="D35" s="494">
        <v>0</v>
      </c>
      <c r="E35" s="496">
        <v>2474</v>
      </c>
      <c r="F35" s="496">
        <v>2464</v>
      </c>
      <c r="G35" s="495">
        <v>-0.4</v>
      </c>
      <c r="H35" s="494">
        <v>37.6</v>
      </c>
      <c r="I35" s="494">
        <v>37.5</v>
      </c>
      <c r="J35" s="494">
        <v>-0.3</v>
      </c>
      <c r="K35" s="254"/>
      <c r="L35" s="123"/>
      <c r="M35" s="123"/>
      <c r="N35" s="123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</row>
    <row r="36" spans="1:26" ht="15.6" customHeight="1" x14ac:dyDescent="0.2">
      <c r="A36" s="448" t="s">
        <v>105</v>
      </c>
      <c r="B36" s="439">
        <v>0.5</v>
      </c>
      <c r="C36" s="439">
        <v>0.5</v>
      </c>
      <c r="D36" s="439">
        <v>0</v>
      </c>
      <c r="E36" s="449">
        <v>1042</v>
      </c>
      <c r="F36" s="449">
        <v>1166</v>
      </c>
      <c r="G36" s="439">
        <v>11.9</v>
      </c>
      <c r="H36" s="439">
        <v>0.5</v>
      </c>
      <c r="I36" s="439">
        <v>0.6</v>
      </c>
      <c r="J36" s="439">
        <v>20</v>
      </c>
      <c r="K36" s="252"/>
      <c r="L36" s="123"/>
      <c r="M36" s="123"/>
      <c r="N36" s="123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</row>
    <row r="37" spans="1:26" ht="15.6" customHeight="1" x14ac:dyDescent="0.2">
      <c r="A37" s="450" t="s">
        <v>106</v>
      </c>
      <c r="B37" s="494">
        <v>0.5</v>
      </c>
      <c r="C37" s="494">
        <v>0.5</v>
      </c>
      <c r="D37" s="494">
        <v>0</v>
      </c>
      <c r="E37" s="496">
        <v>1042</v>
      </c>
      <c r="F37" s="496">
        <v>1166</v>
      </c>
      <c r="G37" s="495">
        <v>11.9</v>
      </c>
      <c r="H37" s="494">
        <v>0.5</v>
      </c>
      <c r="I37" s="494">
        <v>0.6</v>
      </c>
      <c r="J37" s="494">
        <v>20</v>
      </c>
      <c r="K37" s="254"/>
      <c r="L37" s="123"/>
      <c r="M37" s="123"/>
      <c r="N37" s="123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</row>
    <row r="38" spans="1:26" ht="15.6" hidden="1" customHeight="1" x14ac:dyDescent="0.2">
      <c r="A38" s="493" t="s">
        <v>107</v>
      </c>
      <c r="B38" s="494">
        <v>0</v>
      </c>
      <c r="C38" s="494">
        <v>0</v>
      </c>
      <c r="D38" s="494">
        <v>0</v>
      </c>
      <c r="E38" s="496">
        <v>0</v>
      </c>
      <c r="F38" s="496">
        <v>0</v>
      </c>
      <c r="G38" s="495">
        <v>0</v>
      </c>
      <c r="H38" s="494">
        <v>0</v>
      </c>
      <c r="I38" s="494">
        <v>0</v>
      </c>
      <c r="J38" s="494">
        <v>0</v>
      </c>
      <c r="K38" s="254"/>
      <c r="L38" s="123"/>
      <c r="M38" s="123"/>
      <c r="N38" s="123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</row>
    <row r="39" spans="1:26" ht="15.6" hidden="1" customHeight="1" x14ac:dyDescent="0.2">
      <c r="A39" s="493" t="s">
        <v>108</v>
      </c>
      <c r="B39" s="494">
        <v>0</v>
      </c>
      <c r="C39" s="494">
        <v>0</v>
      </c>
      <c r="D39" s="494">
        <v>0</v>
      </c>
      <c r="E39" s="496">
        <v>0</v>
      </c>
      <c r="F39" s="496">
        <v>0</v>
      </c>
      <c r="G39" s="495">
        <v>0</v>
      </c>
      <c r="H39" s="494">
        <v>0</v>
      </c>
      <c r="I39" s="494">
        <v>0</v>
      </c>
      <c r="J39" s="494">
        <v>0</v>
      </c>
      <c r="K39" s="254"/>
      <c r="L39" s="123"/>
      <c r="M39" s="123"/>
      <c r="N39" s="123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</row>
    <row r="40" spans="1:26" ht="15.6" customHeight="1" x14ac:dyDescent="0.2">
      <c r="A40" s="448" t="s">
        <v>109</v>
      </c>
      <c r="B40" s="439">
        <v>331.1</v>
      </c>
      <c r="C40" s="439">
        <v>331.1</v>
      </c>
      <c r="D40" s="439">
        <v>0</v>
      </c>
      <c r="E40" s="449">
        <v>569.86590154032012</v>
      </c>
      <c r="F40" s="449">
        <v>594.14919963757177</v>
      </c>
      <c r="G40" s="439">
        <v>4.3</v>
      </c>
      <c r="H40" s="439">
        <v>188.7</v>
      </c>
      <c r="I40" s="439">
        <v>196.7</v>
      </c>
      <c r="J40" s="439">
        <v>4.2</v>
      </c>
      <c r="K40" s="252"/>
      <c r="L40" s="123"/>
      <c r="M40" s="123"/>
      <c r="N40" s="123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</row>
    <row r="41" spans="1:26" ht="15.6" customHeight="1" x14ac:dyDescent="0.2">
      <c r="A41" s="484" t="s">
        <v>110</v>
      </c>
      <c r="B41" s="488">
        <v>199.5</v>
      </c>
      <c r="C41" s="488">
        <v>199.5</v>
      </c>
      <c r="D41" s="488">
        <v>0</v>
      </c>
      <c r="E41" s="489">
        <v>2599.0370927318295</v>
      </c>
      <c r="F41" s="489">
        <v>2589.7037593984965</v>
      </c>
      <c r="G41" s="488">
        <v>-0.4</v>
      </c>
      <c r="H41" s="488">
        <v>518.5</v>
      </c>
      <c r="I41" s="488">
        <v>516.80000000000007</v>
      </c>
      <c r="J41" s="488">
        <v>-0.3</v>
      </c>
      <c r="K41" s="252"/>
      <c r="L41" s="123"/>
      <c r="M41" s="123"/>
      <c r="N41" s="123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</row>
    <row r="42" spans="1:26" ht="15.6" customHeight="1" x14ac:dyDescent="0.2">
      <c r="A42" s="490" t="s">
        <v>56</v>
      </c>
      <c r="B42" s="491">
        <v>530.6</v>
      </c>
      <c r="C42" s="491">
        <v>530.6</v>
      </c>
      <c r="D42" s="491">
        <v>0</v>
      </c>
      <c r="E42" s="492">
        <v>1332.8128533735394</v>
      </c>
      <c r="F42" s="492">
        <v>1344.4566528458349</v>
      </c>
      <c r="G42" s="491">
        <v>0.9</v>
      </c>
      <c r="H42" s="491">
        <v>707.2</v>
      </c>
      <c r="I42" s="491">
        <v>713.5</v>
      </c>
      <c r="J42" s="491">
        <v>0.9</v>
      </c>
      <c r="K42" s="252"/>
      <c r="L42" s="123"/>
      <c r="M42" s="123"/>
      <c r="N42" s="123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</row>
    <row r="43" spans="1:26" ht="15.6" customHeight="1" x14ac:dyDescent="0.2">
      <c r="A43" s="19" t="s">
        <v>7</v>
      </c>
      <c r="B43" s="31"/>
      <c r="C43" s="320"/>
      <c r="D43" s="31"/>
      <c r="E43" s="31"/>
      <c r="F43" s="31"/>
      <c r="G43" s="31"/>
      <c r="H43" s="31"/>
      <c r="I43" s="31"/>
      <c r="J43" s="31"/>
      <c r="K43" s="31"/>
      <c r="L43" s="123"/>
      <c r="M43" s="123"/>
      <c r="N43" s="123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5.6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123"/>
      <c r="M44" s="123"/>
      <c r="N44" s="123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20.10000000000000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123"/>
      <c r="M45" s="123"/>
      <c r="N45" s="123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123"/>
      <c r="M46" s="123"/>
      <c r="N46" s="123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123"/>
      <c r="M47" s="123"/>
      <c r="N47" s="123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123"/>
      <c r="M48" s="123"/>
      <c r="N48" s="123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123"/>
      <c r="M49" s="123"/>
      <c r="N49" s="123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20.100000000000001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20.100000000000001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20.100000000000001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20.100000000000001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20.100000000000001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20.100000000000001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53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O33" sqref="O33"/>
    </sheetView>
  </sheetViews>
  <sheetFormatPr defaultColWidth="11.42578125" defaultRowHeight="20.100000000000001" customHeight="1" x14ac:dyDescent="0.2"/>
  <cols>
    <col min="1" max="1" width="23.85546875" style="1" customWidth="1"/>
    <col min="2" max="10" width="11.7109375" style="1" customWidth="1"/>
    <col min="11" max="228" width="11.42578125" style="1" customWidth="1"/>
  </cols>
  <sheetData>
    <row r="1" spans="1:20" ht="39.75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240"/>
      <c r="L1" s="240"/>
      <c r="M1" s="240"/>
      <c r="N1" s="240"/>
      <c r="O1" s="240"/>
      <c r="P1" s="240"/>
      <c r="Q1" s="240"/>
      <c r="R1" s="240"/>
      <c r="S1" s="240"/>
      <c r="T1" s="240"/>
    </row>
    <row r="2" spans="1:20" ht="15.6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5.6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15.6" customHeight="1" x14ac:dyDescent="0.2">
      <c r="A4" s="611"/>
      <c r="B4" s="611"/>
      <c r="C4" s="611"/>
      <c r="D4" s="611"/>
      <c r="E4" s="611"/>
      <c r="F4" s="611"/>
      <c r="G4" s="611"/>
      <c r="H4" s="611"/>
      <c r="I4" s="611"/>
      <c r="J4" s="61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 ht="20.100000000000001" customHeight="1" x14ac:dyDescent="0.2">
      <c r="A5" s="641" t="s">
        <v>63</v>
      </c>
      <c r="B5" s="643" t="s">
        <v>64</v>
      </c>
      <c r="C5" s="643"/>
      <c r="D5" s="643"/>
      <c r="E5" s="641" t="s">
        <v>65</v>
      </c>
      <c r="F5" s="641"/>
      <c r="G5" s="641"/>
      <c r="H5" s="643" t="s">
        <v>66</v>
      </c>
      <c r="I5" s="643"/>
      <c r="J5" s="643"/>
      <c r="K5" s="31"/>
      <c r="L5" s="20"/>
      <c r="M5" s="20"/>
      <c r="N5" s="20"/>
      <c r="O5" s="20"/>
      <c r="P5" s="31"/>
      <c r="Q5" s="31"/>
      <c r="R5" s="31"/>
      <c r="S5" s="31"/>
      <c r="T5" s="31"/>
    </row>
    <row r="6" spans="1:20" ht="20.100000000000001" customHeight="1" x14ac:dyDescent="0.2">
      <c r="A6" s="641"/>
      <c r="B6" s="284" t="s">
        <v>2</v>
      </c>
      <c r="C6" s="284" t="s">
        <v>5</v>
      </c>
      <c r="D6" s="284" t="s">
        <v>67</v>
      </c>
      <c r="E6" s="284" t="s">
        <v>2</v>
      </c>
      <c r="F6" s="284" t="s">
        <v>5</v>
      </c>
      <c r="G6" s="284" t="s">
        <v>67</v>
      </c>
      <c r="H6" s="284" t="s">
        <v>2</v>
      </c>
      <c r="I6" s="284" t="s">
        <v>5</v>
      </c>
      <c r="J6" s="284" t="s">
        <v>67</v>
      </c>
      <c r="K6" s="31"/>
      <c r="L6" s="20"/>
      <c r="M6" s="20"/>
      <c r="N6" s="20"/>
      <c r="O6" s="20"/>
      <c r="P6" s="31"/>
      <c r="Q6" s="31"/>
      <c r="R6" s="31"/>
      <c r="S6" s="31"/>
      <c r="T6" s="31"/>
    </row>
    <row r="7" spans="1:20" ht="20.100000000000001" customHeight="1" x14ac:dyDescent="0.2">
      <c r="A7" s="642"/>
      <c r="B7" s="309" t="s">
        <v>68</v>
      </c>
      <c r="C7" s="288" t="s">
        <v>69</v>
      </c>
      <c r="D7" s="286" t="s">
        <v>70</v>
      </c>
      <c r="E7" s="286" t="s">
        <v>71</v>
      </c>
      <c r="F7" s="287" t="s">
        <v>72</v>
      </c>
      <c r="G7" s="288" t="s">
        <v>73</v>
      </c>
      <c r="H7" s="286" t="s">
        <v>74</v>
      </c>
      <c r="I7" s="287" t="s">
        <v>75</v>
      </c>
      <c r="J7" s="287" t="s">
        <v>76</v>
      </c>
      <c r="K7" s="31"/>
      <c r="L7" s="20"/>
      <c r="M7" s="20"/>
      <c r="N7" s="20"/>
      <c r="O7" s="20"/>
      <c r="P7" s="31"/>
      <c r="Q7" s="31"/>
      <c r="R7" s="31"/>
      <c r="S7" s="31"/>
      <c r="T7" s="31"/>
    </row>
    <row r="8" spans="1:20" ht="15.6" customHeight="1" x14ac:dyDescent="0.2">
      <c r="A8" s="448" t="s">
        <v>77</v>
      </c>
      <c r="B8" s="439">
        <v>8.6999999999999993</v>
      </c>
      <c r="C8" s="439">
        <v>8.6999999999999993</v>
      </c>
      <c r="D8" s="439">
        <v>0</v>
      </c>
      <c r="E8" s="449">
        <v>889.98850574712651</v>
      </c>
      <c r="F8" s="449">
        <v>906.87356321839081</v>
      </c>
      <c r="G8" s="439">
        <v>1.9</v>
      </c>
      <c r="H8" s="439">
        <v>7.8000000000000007</v>
      </c>
      <c r="I8" s="439">
        <v>7.9000000000000012</v>
      </c>
      <c r="J8" s="439">
        <v>1.3</v>
      </c>
      <c r="K8" s="31"/>
      <c r="L8" s="20"/>
      <c r="M8" s="20"/>
      <c r="N8" s="20"/>
      <c r="O8" s="20"/>
      <c r="P8" s="31"/>
      <c r="Q8" s="31"/>
      <c r="R8" s="31"/>
      <c r="S8" s="31"/>
      <c r="T8" s="31"/>
    </row>
    <row r="9" spans="1:20" ht="15.6" hidden="1" customHeight="1" x14ac:dyDescent="0.2">
      <c r="A9" s="450" t="s">
        <v>78</v>
      </c>
      <c r="B9" s="440">
        <v>0</v>
      </c>
      <c r="C9" s="440">
        <v>0</v>
      </c>
      <c r="D9" s="440">
        <v>0</v>
      </c>
      <c r="E9" s="451">
        <v>0</v>
      </c>
      <c r="F9" s="451">
        <v>0</v>
      </c>
      <c r="G9" s="452">
        <v>0</v>
      </c>
      <c r="H9" s="440">
        <v>0</v>
      </c>
      <c r="I9" s="440">
        <v>0</v>
      </c>
      <c r="J9" s="440">
        <v>0</v>
      </c>
      <c r="K9" s="31"/>
      <c r="L9" s="20"/>
      <c r="M9" s="20"/>
      <c r="N9" s="20"/>
      <c r="O9" s="20"/>
      <c r="P9" s="31"/>
      <c r="Q9" s="31"/>
      <c r="R9" s="31"/>
      <c r="S9" s="31"/>
      <c r="T9" s="31"/>
    </row>
    <row r="10" spans="1:20" ht="15.6" customHeight="1" x14ac:dyDescent="0.2">
      <c r="A10" s="450" t="s">
        <v>79</v>
      </c>
      <c r="B10" s="440">
        <v>2.9</v>
      </c>
      <c r="C10" s="440">
        <v>2.9</v>
      </c>
      <c r="D10" s="440">
        <v>0</v>
      </c>
      <c r="E10" s="451">
        <v>1054</v>
      </c>
      <c r="F10" s="451">
        <v>1091</v>
      </c>
      <c r="G10" s="452">
        <v>3.5</v>
      </c>
      <c r="H10" s="440">
        <v>3.1</v>
      </c>
      <c r="I10" s="440">
        <v>3.2</v>
      </c>
      <c r="J10" s="440">
        <v>3.2</v>
      </c>
      <c r="K10" s="31"/>
      <c r="L10" s="20"/>
      <c r="M10" s="20"/>
      <c r="N10" s="20"/>
      <c r="O10" s="20"/>
      <c r="P10" s="31"/>
      <c r="Q10" s="31"/>
      <c r="R10" s="31"/>
      <c r="S10" s="31"/>
      <c r="T10" s="31"/>
    </row>
    <row r="11" spans="1:20" ht="15.6" customHeight="1" x14ac:dyDescent="0.2">
      <c r="A11" s="450" t="s">
        <v>80</v>
      </c>
      <c r="B11" s="440">
        <v>0</v>
      </c>
      <c r="C11" s="440">
        <v>0</v>
      </c>
      <c r="D11" s="440">
        <v>0</v>
      </c>
      <c r="E11" s="451">
        <v>0</v>
      </c>
      <c r="F11" s="451">
        <v>0</v>
      </c>
      <c r="G11" s="452">
        <v>0</v>
      </c>
      <c r="H11" s="440">
        <v>0</v>
      </c>
      <c r="I11" s="440">
        <v>0</v>
      </c>
      <c r="J11" s="440">
        <v>0</v>
      </c>
      <c r="K11" s="31"/>
      <c r="L11" s="20"/>
      <c r="M11" s="20"/>
      <c r="N11" s="20"/>
      <c r="O11" s="20"/>
      <c r="P11" s="31"/>
      <c r="Q11" s="31"/>
      <c r="R11" s="31"/>
      <c r="S11" s="31"/>
      <c r="T11" s="31"/>
    </row>
    <row r="12" spans="1:20" ht="15.6" hidden="1" customHeight="1" x14ac:dyDescent="0.2">
      <c r="A12" s="450" t="s">
        <v>81</v>
      </c>
      <c r="B12" s="440">
        <v>0</v>
      </c>
      <c r="C12" s="440">
        <v>0</v>
      </c>
      <c r="D12" s="440">
        <v>0</v>
      </c>
      <c r="E12" s="451">
        <v>0</v>
      </c>
      <c r="F12" s="451">
        <v>0</v>
      </c>
      <c r="G12" s="452">
        <v>0</v>
      </c>
      <c r="H12" s="440">
        <v>0</v>
      </c>
      <c r="I12" s="440">
        <v>0</v>
      </c>
      <c r="J12" s="440">
        <v>0</v>
      </c>
      <c r="K12" s="31"/>
      <c r="L12" s="20"/>
      <c r="M12" s="20"/>
      <c r="N12" s="20"/>
      <c r="O12" s="20"/>
      <c r="P12" s="31"/>
      <c r="Q12" s="31"/>
      <c r="R12" s="31"/>
      <c r="S12" s="31"/>
      <c r="T12" s="31"/>
    </row>
    <row r="13" spans="1:20" ht="15.6" customHeight="1" x14ac:dyDescent="0.2">
      <c r="A13" s="450" t="s">
        <v>82</v>
      </c>
      <c r="B13" s="440">
        <v>1.2</v>
      </c>
      <c r="C13" s="440">
        <v>1.2</v>
      </c>
      <c r="D13" s="440">
        <v>0</v>
      </c>
      <c r="E13" s="451">
        <v>916.99999999999989</v>
      </c>
      <c r="F13" s="451">
        <v>953</v>
      </c>
      <c r="G13" s="452">
        <v>3.9</v>
      </c>
      <c r="H13" s="440">
        <v>1.1000000000000001</v>
      </c>
      <c r="I13" s="440">
        <v>1.1000000000000001</v>
      </c>
      <c r="J13" s="440">
        <v>0</v>
      </c>
      <c r="K13" s="31"/>
      <c r="L13" s="20"/>
      <c r="M13" s="20"/>
      <c r="N13" s="20"/>
      <c r="O13" s="20"/>
      <c r="P13" s="31"/>
      <c r="Q13" s="31"/>
      <c r="R13" s="31"/>
      <c r="S13" s="31"/>
      <c r="T13" s="31"/>
    </row>
    <row r="14" spans="1:20" ht="15.6" customHeight="1" x14ac:dyDescent="0.2">
      <c r="A14" s="450" t="s">
        <v>83</v>
      </c>
      <c r="B14" s="440">
        <v>4.3</v>
      </c>
      <c r="C14" s="440">
        <v>4.3</v>
      </c>
      <c r="D14" s="440">
        <v>0</v>
      </c>
      <c r="E14" s="451">
        <v>633</v>
      </c>
      <c r="F14" s="451">
        <v>633</v>
      </c>
      <c r="G14" s="452">
        <v>0</v>
      </c>
      <c r="H14" s="440">
        <v>2.7</v>
      </c>
      <c r="I14" s="440">
        <v>2.7</v>
      </c>
      <c r="J14" s="440">
        <v>0</v>
      </c>
      <c r="K14" s="31"/>
      <c r="L14" s="20"/>
      <c r="M14" s="20"/>
      <c r="N14" s="20"/>
      <c r="O14" s="20"/>
      <c r="P14" s="31"/>
      <c r="Q14" s="31"/>
      <c r="R14" s="31"/>
      <c r="S14" s="31"/>
      <c r="T14" s="31"/>
    </row>
    <row r="15" spans="1:20" ht="15.6" customHeight="1" x14ac:dyDescent="0.2">
      <c r="A15" s="450" t="s">
        <v>84</v>
      </c>
      <c r="B15" s="440">
        <v>0.3</v>
      </c>
      <c r="C15" s="440">
        <v>0.3</v>
      </c>
      <c r="D15" s="440">
        <v>0</v>
      </c>
      <c r="E15" s="451">
        <v>2880</v>
      </c>
      <c r="F15" s="451">
        <v>2868</v>
      </c>
      <c r="G15" s="452">
        <v>-0.4</v>
      </c>
      <c r="H15" s="440">
        <v>0.9</v>
      </c>
      <c r="I15" s="440">
        <v>0.9</v>
      </c>
      <c r="J15" s="440">
        <v>0</v>
      </c>
      <c r="K15" s="31"/>
      <c r="L15" s="20"/>
      <c r="M15" s="20"/>
      <c r="N15" s="20"/>
      <c r="O15" s="20"/>
      <c r="P15" s="31"/>
      <c r="Q15" s="31"/>
      <c r="R15" s="31"/>
      <c r="S15" s="31"/>
      <c r="T15" s="31"/>
    </row>
    <row r="16" spans="1:20" ht="15.6" customHeight="1" x14ac:dyDescent="0.2">
      <c r="A16" s="448" t="s">
        <v>85</v>
      </c>
      <c r="B16" s="439">
        <v>356.6</v>
      </c>
      <c r="C16" s="439">
        <v>357.2</v>
      </c>
      <c r="D16" s="439">
        <v>0.2</v>
      </c>
      <c r="E16" s="449">
        <v>660.03701626472241</v>
      </c>
      <c r="F16" s="449">
        <v>690.39893617021278</v>
      </c>
      <c r="G16" s="439">
        <v>4.5999999999999996</v>
      </c>
      <c r="H16" s="439">
        <v>235.40000000000003</v>
      </c>
      <c r="I16" s="439">
        <v>246.7</v>
      </c>
      <c r="J16" s="439">
        <v>4.8</v>
      </c>
      <c r="K16" s="31"/>
      <c r="L16" s="20"/>
      <c r="M16" s="20"/>
      <c r="N16" s="20"/>
      <c r="O16" s="20"/>
      <c r="P16" s="31"/>
      <c r="Q16" s="31"/>
      <c r="R16" s="31"/>
      <c r="S16" s="31"/>
      <c r="T16" s="31"/>
    </row>
    <row r="17" spans="1:20" ht="15.6" hidden="1" customHeight="1" x14ac:dyDescent="0.2">
      <c r="A17" s="450" t="s">
        <v>86</v>
      </c>
      <c r="B17" s="440">
        <v>0</v>
      </c>
      <c r="C17" s="440">
        <v>0</v>
      </c>
      <c r="D17" s="440">
        <v>0</v>
      </c>
      <c r="E17" s="451">
        <v>0</v>
      </c>
      <c r="F17" s="451">
        <v>0</v>
      </c>
      <c r="G17" s="452">
        <v>0</v>
      </c>
      <c r="H17" s="440">
        <v>0</v>
      </c>
      <c r="I17" s="440">
        <v>0</v>
      </c>
      <c r="J17" s="440">
        <v>0</v>
      </c>
      <c r="K17" s="31"/>
      <c r="L17" s="20"/>
      <c r="M17" s="20"/>
      <c r="N17" s="20"/>
      <c r="O17" s="20"/>
      <c r="P17" s="31"/>
      <c r="Q17" s="31"/>
      <c r="R17" s="31"/>
      <c r="S17" s="31"/>
      <c r="T17" s="31"/>
    </row>
    <row r="18" spans="1:20" ht="15.6" hidden="1" customHeight="1" x14ac:dyDescent="0.2">
      <c r="A18" s="450" t="s">
        <v>87</v>
      </c>
      <c r="B18" s="440">
        <v>0</v>
      </c>
      <c r="C18" s="440">
        <v>0</v>
      </c>
      <c r="D18" s="440">
        <v>0</v>
      </c>
      <c r="E18" s="451">
        <v>0</v>
      </c>
      <c r="F18" s="451">
        <v>0</v>
      </c>
      <c r="G18" s="452">
        <v>0</v>
      </c>
      <c r="H18" s="440">
        <v>0</v>
      </c>
      <c r="I18" s="440">
        <v>0</v>
      </c>
      <c r="J18" s="440">
        <v>0</v>
      </c>
      <c r="K18" s="31"/>
      <c r="L18" s="20"/>
      <c r="M18" s="20"/>
      <c r="N18" s="20"/>
      <c r="O18" s="20"/>
      <c r="P18" s="31"/>
      <c r="Q18" s="31"/>
      <c r="R18" s="31"/>
      <c r="S18" s="31"/>
      <c r="T18" s="31"/>
    </row>
    <row r="19" spans="1:20" ht="15.6" customHeight="1" x14ac:dyDescent="0.2">
      <c r="A19" s="450" t="s">
        <v>88</v>
      </c>
      <c r="B19" s="440">
        <v>5</v>
      </c>
      <c r="C19" s="440">
        <v>5</v>
      </c>
      <c r="D19" s="440">
        <v>0</v>
      </c>
      <c r="E19" s="451">
        <v>585</v>
      </c>
      <c r="F19" s="451">
        <v>624</v>
      </c>
      <c r="G19" s="452">
        <v>6.7</v>
      </c>
      <c r="H19" s="440">
        <v>2.9</v>
      </c>
      <c r="I19" s="440">
        <v>3.1</v>
      </c>
      <c r="J19" s="440">
        <v>6.9</v>
      </c>
      <c r="K19" s="31"/>
      <c r="L19" s="20"/>
      <c r="M19" s="20"/>
      <c r="N19" s="20"/>
      <c r="O19" s="20"/>
      <c r="P19" s="31"/>
      <c r="Q19" s="31"/>
      <c r="R19" s="31"/>
      <c r="S19" s="31"/>
      <c r="T19" s="31"/>
    </row>
    <row r="20" spans="1:20" ht="15.6" hidden="1" customHeight="1" x14ac:dyDescent="0.2">
      <c r="A20" s="450" t="s">
        <v>89</v>
      </c>
      <c r="B20" s="440">
        <v>0</v>
      </c>
      <c r="C20" s="440">
        <v>0</v>
      </c>
      <c r="D20" s="440">
        <v>0</v>
      </c>
      <c r="E20" s="451">
        <v>0</v>
      </c>
      <c r="F20" s="451">
        <v>0</v>
      </c>
      <c r="G20" s="452">
        <v>0</v>
      </c>
      <c r="H20" s="440">
        <v>0</v>
      </c>
      <c r="I20" s="440">
        <v>0</v>
      </c>
      <c r="J20" s="440">
        <v>0</v>
      </c>
      <c r="K20" s="31"/>
      <c r="L20" s="20"/>
      <c r="M20" s="20"/>
      <c r="N20" s="20"/>
      <c r="O20" s="20"/>
      <c r="P20" s="31"/>
      <c r="Q20" s="31"/>
      <c r="R20" s="31"/>
      <c r="S20" s="31"/>
      <c r="T20" s="31"/>
    </row>
    <row r="21" spans="1:20" ht="15.6" customHeight="1" x14ac:dyDescent="0.2">
      <c r="A21" s="450" t="s">
        <v>90</v>
      </c>
      <c r="B21" s="440">
        <v>25</v>
      </c>
      <c r="C21" s="440">
        <v>25</v>
      </c>
      <c r="D21" s="440">
        <v>0</v>
      </c>
      <c r="E21" s="451">
        <v>491</v>
      </c>
      <c r="F21" s="451">
        <v>491</v>
      </c>
      <c r="G21" s="452">
        <v>0</v>
      </c>
      <c r="H21" s="440">
        <v>12.3</v>
      </c>
      <c r="I21" s="440">
        <v>12.3</v>
      </c>
      <c r="J21" s="440">
        <v>0</v>
      </c>
      <c r="K21" s="31"/>
      <c r="L21" s="20"/>
      <c r="M21" s="20"/>
      <c r="N21" s="20"/>
      <c r="O21" s="20"/>
      <c r="P21" s="31"/>
      <c r="Q21" s="31"/>
      <c r="R21" s="31"/>
      <c r="S21" s="31"/>
      <c r="T21" s="31"/>
    </row>
    <row r="22" spans="1:20" ht="15.6" customHeight="1" x14ac:dyDescent="0.2">
      <c r="A22" s="450" t="s">
        <v>91</v>
      </c>
      <c r="B22" s="440">
        <v>84.5</v>
      </c>
      <c r="C22" s="440">
        <v>84.5</v>
      </c>
      <c r="D22" s="440">
        <v>0</v>
      </c>
      <c r="E22" s="451">
        <v>466.57988165680473</v>
      </c>
      <c r="F22" s="451">
        <v>569.44378698224853</v>
      </c>
      <c r="G22" s="452">
        <v>22</v>
      </c>
      <c r="H22" s="440">
        <v>39.5</v>
      </c>
      <c r="I22" s="440">
        <v>48.2</v>
      </c>
      <c r="J22" s="440">
        <v>22</v>
      </c>
      <c r="K22" s="31"/>
      <c r="L22" s="20"/>
      <c r="M22" s="20"/>
      <c r="N22" s="20"/>
      <c r="O22" s="20"/>
      <c r="P22" s="31"/>
      <c r="Q22" s="31"/>
      <c r="R22" s="31"/>
      <c r="S22" s="31"/>
      <c r="T22" s="31"/>
    </row>
    <row r="23" spans="1:20" ht="15.6" customHeight="1" x14ac:dyDescent="0.2">
      <c r="A23" s="450" t="s">
        <v>92</v>
      </c>
      <c r="B23" s="440">
        <v>24.4</v>
      </c>
      <c r="C23" s="440">
        <v>24.4</v>
      </c>
      <c r="D23" s="440">
        <v>0</v>
      </c>
      <c r="E23" s="451">
        <v>324</v>
      </c>
      <c r="F23" s="451">
        <v>323</v>
      </c>
      <c r="G23" s="452">
        <v>-0.3</v>
      </c>
      <c r="H23" s="440">
        <v>7.9</v>
      </c>
      <c r="I23" s="440">
        <v>7.9</v>
      </c>
      <c r="J23" s="440">
        <v>0</v>
      </c>
      <c r="K23" s="31"/>
      <c r="L23" s="20"/>
      <c r="M23" s="20"/>
      <c r="N23" s="20"/>
      <c r="O23" s="20"/>
      <c r="P23" s="31"/>
      <c r="Q23" s="31"/>
      <c r="R23" s="31"/>
      <c r="S23" s="31"/>
      <c r="T23" s="31"/>
    </row>
    <row r="24" spans="1:20" ht="15.6" customHeight="1" x14ac:dyDescent="0.2">
      <c r="A24" s="450" t="s">
        <v>93</v>
      </c>
      <c r="B24" s="440">
        <v>3.7</v>
      </c>
      <c r="C24" s="440">
        <v>3.7</v>
      </c>
      <c r="D24" s="440">
        <v>0</v>
      </c>
      <c r="E24" s="451">
        <v>727.99999999999989</v>
      </c>
      <c r="F24" s="451">
        <v>725</v>
      </c>
      <c r="G24" s="452">
        <v>-0.4</v>
      </c>
      <c r="H24" s="440">
        <v>2.7</v>
      </c>
      <c r="I24" s="440">
        <v>2.7</v>
      </c>
      <c r="J24" s="440">
        <v>0</v>
      </c>
      <c r="K24" s="31"/>
      <c r="L24" s="20"/>
      <c r="M24" s="20"/>
      <c r="N24" s="20"/>
      <c r="O24" s="20"/>
      <c r="P24" s="31"/>
      <c r="Q24" s="31"/>
      <c r="R24" s="31"/>
      <c r="S24" s="31"/>
      <c r="T24" s="31"/>
    </row>
    <row r="25" spans="1:20" ht="15.6" customHeight="1" x14ac:dyDescent="0.2">
      <c r="A25" s="450" t="s">
        <v>94</v>
      </c>
      <c r="B25" s="440">
        <v>214</v>
      </c>
      <c r="C25" s="440">
        <v>214.6</v>
      </c>
      <c r="D25" s="440">
        <v>0.3</v>
      </c>
      <c r="E25" s="451">
        <v>795.06542056074761</v>
      </c>
      <c r="F25" s="451">
        <v>803.97856477166818</v>
      </c>
      <c r="G25" s="452">
        <v>1.1000000000000001</v>
      </c>
      <c r="H25" s="440">
        <v>170.10000000000002</v>
      </c>
      <c r="I25" s="440">
        <v>172.5</v>
      </c>
      <c r="J25" s="440">
        <v>1.4</v>
      </c>
      <c r="K25" s="31"/>
      <c r="L25" s="20"/>
      <c r="M25" s="20"/>
      <c r="N25" s="20"/>
      <c r="O25" s="20"/>
      <c r="P25" s="31"/>
      <c r="Q25" s="31"/>
      <c r="R25" s="31"/>
      <c r="S25" s="31"/>
      <c r="T25" s="31"/>
    </row>
    <row r="26" spans="1:20" ht="15.6" customHeight="1" x14ac:dyDescent="0.2">
      <c r="A26" s="448" t="s">
        <v>95</v>
      </c>
      <c r="B26" s="439">
        <v>197.6</v>
      </c>
      <c r="C26" s="439">
        <v>186.20000000000002</v>
      </c>
      <c r="D26" s="439">
        <v>-5.8</v>
      </c>
      <c r="E26" s="449">
        <v>2551.8896761133606</v>
      </c>
      <c r="F26" s="449">
        <v>2550.7980665950586</v>
      </c>
      <c r="G26" s="439">
        <v>0</v>
      </c>
      <c r="H26" s="439">
        <v>504.3</v>
      </c>
      <c r="I26" s="439">
        <v>475</v>
      </c>
      <c r="J26" s="439">
        <v>-5.8</v>
      </c>
      <c r="K26" s="31"/>
      <c r="L26" s="20"/>
      <c r="M26" s="20"/>
      <c r="N26" s="20"/>
      <c r="O26" s="20"/>
      <c r="P26" s="31"/>
      <c r="Q26" s="31"/>
      <c r="R26" s="31"/>
      <c r="S26" s="31"/>
      <c r="T26" s="31"/>
    </row>
    <row r="27" spans="1:20" ht="15.6" customHeight="1" x14ac:dyDescent="0.2">
      <c r="A27" s="450" t="s">
        <v>96</v>
      </c>
      <c r="B27" s="440">
        <v>76.699999999999989</v>
      </c>
      <c r="C27" s="440">
        <v>76.599999999999994</v>
      </c>
      <c r="D27" s="440">
        <v>-0.1</v>
      </c>
      <c r="E27" s="451">
        <v>2341.6518904823993</v>
      </c>
      <c r="F27" s="451">
        <v>2348.0979112271539</v>
      </c>
      <c r="G27" s="452">
        <v>0.3</v>
      </c>
      <c r="H27" s="440">
        <v>179.6</v>
      </c>
      <c r="I27" s="440">
        <v>179.9</v>
      </c>
      <c r="J27" s="440">
        <v>0.2</v>
      </c>
      <c r="K27" s="31"/>
      <c r="L27" s="20"/>
      <c r="M27" s="20"/>
      <c r="N27" s="20"/>
      <c r="O27" s="20"/>
      <c r="P27" s="31"/>
      <c r="Q27" s="31"/>
      <c r="R27" s="31"/>
      <c r="S27" s="31"/>
      <c r="T27" s="31"/>
    </row>
    <row r="28" spans="1:20" ht="15.6" customHeight="1" x14ac:dyDescent="0.2">
      <c r="A28" s="450" t="s">
        <v>97</v>
      </c>
      <c r="B28" s="440">
        <v>8.3000000000000007</v>
      </c>
      <c r="C28" s="440">
        <v>8.3000000000000007</v>
      </c>
      <c r="D28" s="440">
        <v>0</v>
      </c>
      <c r="E28" s="451">
        <v>1763.2409638554218</v>
      </c>
      <c r="F28" s="451">
        <v>1581.6265060240962</v>
      </c>
      <c r="G28" s="452">
        <v>-10.3</v>
      </c>
      <c r="H28" s="440">
        <v>14.7</v>
      </c>
      <c r="I28" s="440">
        <v>13.1</v>
      </c>
      <c r="J28" s="440">
        <v>-10.9</v>
      </c>
      <c r="K28" s="31"/>
      <c r="L28" s="20"/>
      <c r="M28" s="20"/>
      <c r="N28" s="20"/>
      <c r="O28" s="20"/>
      <c r="P28" s="31"/>
      <c r="Q28" s="31"/>
      <c r="R28" s="31"/>
      <c r="S28" s="31"/>
      <c r="T28" s="31"/>
    </row>
    <row r="29" spans="1:20" ht="15.6" customHeight="1" x14ac:dyDescent="0.2">
      <c r="A29" s="450" t="s">
        <v>98</v>
      </c>
      <c r="B29" s="440">
        <v>99.7</v>
      </c>
      <c r="C29" s="440">
        <v>88.4</v>
      </c>
      <c r="D29" s="440">
        <v>-11.3</v>
      </c>
      <c r="E29" s="451">
        <v>2746.6940822467404</v>
      </c>
      <c r="F29" s="451">
        <v>2783.1380090497737</v>
      </c>
      <c r="G29" s="452">
        <v>1.3</v>
      </c>
      <c r="H29" s="440">
        <v>273.8</v>
      </c>
      <c r="I29" s="440">
        <v>246</v>
      </c>
      <c r="J29" s="440">
        <v>-10.199999999999999</v>
      </c>
      <c r="K29" s="31"/>
      <c r="L29" s="20"/>
      <c r="M29" s="20"/>
      <c r="N29" s="20"/>
      <c r="O29" s="20"/>
      <c r="P29" s="31"/>
      <c r="Q29" s="31"/>
      <c r="R29" s="31"/>
      <c r="S29" s="31"/>
      <c r="T29" s="31"/>
    </row>
    <row r="30" spans="1:20" ht="15.6" customHeight="1" x14ac:dyDescent="0.2">
      <c r="A30" s="450" t="s">
        <v>99</v>
      </c>
      <c r="B30" s="440">
        <v>12.9</v>
      </c>
      <c r="C30" s="440">
        <v>12.9</v>
      </c>
      <c r="D30" s="440">
        <v>0</v>
      </c>
      <c r="E30" s="451">
        <v>2803.7519379844962</v>
      </c>
      <c r="F30" s="451">
        <v>2785.8449612403101</v>
      </c>
      <c r="G30" s="452">
        <v>-0.6</v>
      </c>
      <c r="H30" s="440">
        <v>36.199999999999996</v>
      </c>
      <c r="I30" s="440">
        <v>36</v>
      </c>
      <c r="J30" s="440">
        <v>-0.6</v>
      </c>
      <c r="K30" s="31"/>
      <c r="L30" s="20"/>
      <c r="M30" s="20"/>
      <c r="N30" s="20"/>
      <c r="O30" s="20"/>
      <c r="P30" s="31"/>
      <c r="Q30" s="31"/>
      <c r="R30" s="31"/>
      <c r="S30" s="31"/>
      <c r="T30" s="31"/>
    </row>
    <row r="31" spans="1:20" ht="15.6" customHeight="1" x14ac:dyDescent="0.2">
      <c r="A31" s="448" t="s">
        <v>100</v>
      </c>
      <c r="B31" s="439">
        <v>375.29999999999995</v>
      </c>
      <c r="C31" s="439">
        <v>359</v>
      </c>
      <c r="D31" s="439">
        <v>-4.3</v>
      </c>
      <c r="E31" s="449">
        <v>1759.2496669331201</v>
      </c>
      <c r="F31" s="449">
        <v>1759.0186629526465</v>
      </c>
      <c r="G31" s="439">
        <v>0</v>
      </c>
      <c r="H31" s="439">
        <v>660.30000000000007</v>
      </c>
      <c r="I31" s="439">
        <v>631.59999999999991</v>
      </c>
      <c r="J31" s="439">
        <v>-4.3</v>
      </c>
      <c r="K31" s="31"/>
      <c r="L31" s="20"/>
      <c r="M31" s="20"/>
      <c r="N31" s="20"/>
      <c r="O31" s="20"/>
      <c r="P31" s="31"/>
      <c r="Q31" s="31"/>
      <c r="R31" s="31"/>
      <c r="S31" s="31"/>
      <c r="T31" s="31"/>
    </row>
    <row r="32" spans="1:20" ht="15.6" customHeight="1" x14ac:dyDescent="0.2">
      <c r="A32" s="450" t="s">
        <v>101</v>
      </c>
      <c r="B32" s="440">
        <v>282.89999999999998</v>
      </c>
      <c r="C32" s="440">
        <v>278.10000000000002</v>
      </c>
      <c r="D32" s="440">
        <v>-1.7</v>
      </c>
      <c r="E32" s="451">
        <v>1645.7882644043832</v>
      </c>
      <c r="F32" s="451">
        <v>1633.1377202445165</v>
      </c>
      <c r="G32" s="452">
        <v>-0.8</v>
      </c>
      <c r="H32" s="440">
        <v>465.6</v>
      </c>
      <c r="I32" s="440">
        <v>454.29999999999995</v>
      </c>
      <c r="J32" s="440">
        <v>-2.4</v>
      </c>
      <c r="K32" s="31"/>
      <c r="L32" s="20"/>
      <c r="M32" s="20"/>
      <c r="N32" s="20"/>
      <c r="O32" s="20"/>
      <c r="P32" s="31"/>
      <c r="Q32" s="31"/>
      <c r="R32" s="31"/>
      <c r="S32" s="31"/>
      <c r="T32" s="31"/>
    </row>
    <row r="33" spans="1:20" ht="15.6" customHeight="1" x14ac:dyDescent="0.2">
      <c r="A33" s="450" t="s">
        <v>102</v>
      </c>
      <c r="B33" s="440">
        <v>9.5</v>
      </c>
      <c r="C33" s="440">
        <v>9.5</v>
      </c>
      <c r="D33" s="440">
        <v>0</v>
      </c>
      <c r="E33" s="451">
        <v>1028.0315789473684</v>
      </c>
      <c r="F33" s="451">
        <v>1020.5684210526317</v>
      </c>
      <c r="G33" s="452">
        <v>-0.7</v>
      </c>
      <c r="H33" s="440">
        <v>9.8000000000000007</v>
      </c>
      <c r="I33" s="440">
        <v>9.6999999999999993</v>
      </c>
      <c r="J33" s="440">
        <v>-1</v>
      </c>
      <c r="K33" s="31"/>
      <c r="L33" s="20"/>
      <c r="M33" s="20"/>
      <c r="N33" s="20"/>
      <c r="O33" s="20"/>
      <c r="P33" s="31"/>
      <c r="Q33" s="31"/>
      <c r="R33" s="31"/>
      <c r="S33" s="31"/>
      <c r="T33" s="31"/>
    </row>
    <row r="34" spans="1:20" ht="15.6" hidden="1" customHeight="1" x14ac:dyDescent="0.2">
      <c r="A34" s="450" t="s">
        <v>103</v>
      </c>
      <c r="B34" s="440">
        <v>0</v>
      </c>
      <c r="C34" s="440">
        <v>0</v>
      </c>
      <c r="D34" s="440">
        <v>0</v>
      </c>
      <c r="E34" s="451">
        <v>0</v>
      </c>
      <c r="F34" s="451">
        <v>0</v>
      </c>
      <c r="G34" s="452">
        <v>0</v>
      </c>
      <c r="H34" s="440">
        <v>0</v>
      </c>
      <c r="I34" s="440">
        <v>0</v>
      </c>
      <c r="J34" s="440">
        <v>0</v>
      </c>
      <c r="K34" s="31"/>
      <c r="L34" s="20"/>
      <c r="M34" s="20"/>
      <c r="N34" s="20"/>
      <c r="O34" s="20"/>
      <c r="P34" s="31"/>
      <c r="Q34" s="31"/>
      <c r="R34" s="31"/>
      <c r="S34" s="31"/>
      <c r="T34" s="31"/>
    </row>
    <row r="35" spans="1:20" ht="15.6" customHeight="1" x14ac:dyDescent="0.2">
      <c r="A35" s="450" t="s">
        <v>104</v>
      </c>
      <c r="B35" s="440">
        <v>82.9</v>
      </c>
      <c r="C35" s="440">
        <v>71.400000000000006</v>
      </c>
      <c r="D35" s="440">
        <v>-13.9</v>
      </c>
      <c r="E35" s="451">
        <v>2230.2364294330514</v>
      </c>
      <c r="F35" s="451">
        <v>2347.5728291316523</v>
      </c>
      <c r="G35" s="452">
        <v>5.3</v>
      </c>
      <c r="H35" s="440">
        <v>184.9</v>
      </c>
      <c r="I35" s="440">
        <v>167.6</v>
      </c>
      <c r="J35" s="440">
        <v>-9.4</v>
      </c>
      <c r="K35" s="31"/>
      <c r="L35" s="20"/>
      <c r="M35" s="20"/>
      <c r="N35" s="20"/>
      <c r="O35" s="20"/>
      <c r="P35" s="31"/>
      <c r="Q35" s="31"/>
      <c r="R35" s="31"/>
      <c r="S35" s="31"/>
      <c r="T35" s="31"/>
    </row>
    <row r="36" spans="1:20" ht="15.6" customHeight="1" x14ac:dyDescent="0.2">
      <c r="A36" s="448" t="s">
        <v>105</v>
      </c>
      <c r="B36" s="439">
        <v>231.2</v>
      </c>
      <c r="C36" s="439">
        <v>225.10000000000002</v>
      </c>
      <c r="D36" s="439">
        <v>-2.6</v>
      </c>
      <c r="E36" s="449">
        <v>1621.6094290657436</v>
      </c>
      <c r="F36" s="449">
        <v>1572.7365615282094</v>
      </c>
      <c r="G36" s="439">
        <v>-3</v>
      </c>
      <c r="H36" s="439">
        <v>374.80000000000007</v>
      </c>
      <c r="I36" s="439">
        <v>354</v>
      </c>
      <c r="J36" s="439">
        <v>-5.5</v>
      </c>
      <c r="K36" s="31"/>
      <c r="L36" s="20"/>
      <c r="M36" s="20"/>
      <c r="N36" s="20"/>
      <c r="O36" s="20"/>
      <c r="P36" s="31"/>
      <c r="Q36" s="31"/>
      <c r="R36" s="31"/>
      <c r="S36" s="31"/>
      <c r="T36" s="31"/>
    </row>
    <row r="37" spans="1:20" ht="15.6" customHeight="1" x14ac:dyDescent="0.2">
      <c r="A37" s="450" t="s">
        <v>106</v>
      </c>
      <c r="B37" s="440">
        <v>206.2</v>
      </c>
      <c r="C37" s="440">
        <v>202.10000000000002</v>
      </c>
      <c r="D37" s="440">
        <v>-2</v>
      </c>
      <c r="E37" s="451">
        <v>1612.3651794374393</v>
      </c>
      <c r="F37" s="451">
        <v>1526.5645719940621</v>
      </c>
      <c r="G37" s="452">
        <v>-5.3</v>
      </c>
      <c r="H37" s="440">
        <v>332.40000000000003</v>
      </c>
      <c r="I37" s="440">
        <v>308.5</v>
      </c>
      <c r="J37" s="440">
        <v>-7.2</v>
      </c>
      <c r="K37" s="31"/>
      <c r="L37" s="20"/>
      <c r="M37" s="20"/>
      <c r="N37" s="20"/>
      <c r="O37" s="20"/>
      <c r="P37" s="31"/>
      <c r="Q37" s="31"/>
      <c r="R37" s="31"/>
      <c r="S37" s="31"/>
      <c r="T37" s="31"/>
    </row>
    <row r="38" spans="1:20" ht="15.6" customHeight="1" x14ac:dyDescent="0.2">
      <c r="A38" s="450" t="s">
        <v>107</v>
      </c>
      <c r="B38" s="440">
        <v>14.8</v>
      </c>
      <c r="C38" s="440">
        <v>12.9</v>
      </c>
      <c r="D38" s="440">
        <v>-12.8</v>
      </c>
      <c r="E38" s="451">
        <v>1641.9324324324325</v>
      </c>
      <c r="F38" s="451">
        <v>1812.8139534883719</v>
      </c>
      <c r="G38" s="452">
        <v>10.4</v>
      </c>
      <c r="H38" s="440">
        <v>24.3</v>
      </c>
      <c r="I38" s="440">
        <v>23.400000000000002</v>
      </c>
      <c r="J38" s="440">
        <v>-3.7</v>
      </c>
      <c r="K38" s="31"/>
      <c r="L38" s="20"/>
      <c r="M38" s="20"/>
      <c r="N38" s="20"/>
      <c r="O38" s="20"/>
      <c r="P38" s="31"/>
      <c r="Q38" s="31"/>
      <c r="R38" s="31"/>
      <c r="S38" s="31"/>
      <c r="T38" s="31"/>
    </row>
    <row r="39" spans="1:20" ht="15.6" customHeight="1" x14ac:dyDescent="0.2">
      <c r="A39" s="450" t="s">
        <v>108</v>
      </c>
      <c r="B39" s="440">
        <v>10.199999999999999</v>
      </c>
      <c r="C39" s="440">
        <v>10.1</v>
      </c>
      <c r="D39" s="440">
        <v>-1</v>
      </c>
      <c r="E39" s="451">
        <v>1779</v>
      </c>
      <c r="F39" s="451">
        <v>2190</v>
      </c>
      <c r="G39" s="452">
        <v>23.1</v>
      </c>
      <c r="H39" s="440">
        <v>18.100000000000001</v>
      </c>
      <c r="I39" s="440">
        <v>22.1</v>
      </c>
      <c r="J39" s="440">
        <v>22.1</v>
      </c>
      <c r="K39" s="31"/>
      <c r="L39" s="20"/>
      <c r="M39" s="20"/>
      <c r="N39" s="20"/>
      <c r="O39" s="20"/>
      <c r="P39" s="31"/>
      <c r="Q39" s="31"/>
      <c r="R39" s="31"/>
      <c r="S39" s="31"/>
      <c r="T39" s="31"/>
    </row>
    <row r="40" spans="1:20" ht="15.6" customHeight="1" x14ac:dyDescent="0.2">
      <c r="A40" s="448" t="s">
        <v>109</v>
      </c>
      <c r="B40" s="439">
        <v>365.3</v>
      </c>
      <c r="C40" s="439">
        <v>365.9</v>
      </c>
      <c r="D40" s="439">
        <v>0.2</v>
      </c>
      <c r="E40" s="449">
        <v>665.51355050643303</v>
      </c>
      <c r="F40" s="449">
        <v>695.54605083356114</v>
      </c>
      <c r="G40" s="439">
        <v>4.5</v>
      </c>
      <c r="H40" s="439">
        <v>243.20000000000005</v>
      </c>
      <c r="I40" s="439">
        <v>254.6</v>
      </c>
      <c r="J40" s="439">
        <v>4.7</v>
      </c>
      <c r="K40" s="31"/>
      <c r="L40" s="20"/>
      <c r="M40" s="20"/>
      <c r="N40" s="20"/>
      <c r="O40" s="20"/>
      <c r="P40" s="31"/>
      <c r="Q40" s="31"/>
      <c r="R40" s="31"/>
      <c r="S40" s="31"/>
      <c r="T40" s="31"/>
    </row>
    <row r="41" spans="1:20" ht="15.6" customHeight="1" x14ac:dyDescent="0.2">
      <c r="A41" s="484" t="s">
        <v>110</v>
      </c>
      <c r="B41" s="488">
        <v>804.09999999999991</v>
      </c>
      <c r="C41" s="488">
        <v>770.30000000000007</v>
      </c>
      <c r="D41" s="488">
        <v>-4.2</v>
      </c>
      <c r="E41" s="489">
        <v>1914.4582763337892</v>
      </c>
      <c r="F41" s="489">
        <v>1895.9746851875891</v>
      </c>
      <c r="G41" s="488">
        <v>-1</v>
      </c>
      <c r="H41" s="488">
        <v>1539.4</v>
      </c>
      <c r="I41" s="488">
        <v>1460.6</v>
      </c>
      <c r="J41" s="488">
        <v>-5.0999999999999996</v>
      </c>
      <c r="K41" s="31"/>
      <c r="L41" s="20"/>
      <c r="M41" s="20"/>
      <c r="N41" s="20"/>
      <c r="O41" s="20"/>
      <c r="P41" s="31"/>
      <c r="Q41" s="31"/>
      <c r="R41" s="31"/>
      <c r="S41" s="31"/>
      <c r="T41" s="31"/>
    </row>
    <row r="42" spans="1:20" ht="15.6" customHeight="1" x14ac:dyDescent="0.2">
      <c r="A42" s="490" t="s">
        <v>56</v>
      </c>
      <c r="B42" s="491">
        <v>1169.3999999999999</v>
      </c>
      <c r="C42" s="491">
        <v>1136.2</v>
      </c>
      <c r="D42" s="491">
        <v>-2.8</v>
      </c>
      <c r="E42" s="492">
        <v>1524.3099025141098</v>
      </c>
      <c r="F42" s="492">
        <v>1509.3906002464355</v>
      </c>
      <c r="G42" s="491">
        <v>-1</v>
      </c>
      <c r="H42" s="491">
        <v>1782.6000000000001</v>
      </c>
      <c r="I42" s="491">
        <v>1715.1999999999998</v>
      </c>
      <c r="J42" s="491">
        <v>-3.8</v>
      </c>
      <c r="K42" s="31"/>
      <c r="L42" s="20"/>
      <c r="M42" s="20"/>
      <c r="N42" s="20"/>
      <c r="O42" s="20"/>
      <c r="P42" s="31"/>
      <c r="Q42" s="31"/>
      <c r="R42" s="31"/>
      <c r="S42" s="31"/>
      <c r="T42" s="31"/>
    </row>
    <row r="43" spans="1:20" ht="15.6" customHeight="1" x14ac:dyDescent="0.2">
      <c r="A43" s="19" t="s">
        <v>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20"/>
      <c r="M43" s="20"/>
      <c r="N43" s="20"/>
      <c r="O43" s="20"/>
      <c r="P43" s="31"/>
      <c r="Q43" s="31"/>
      <c r="R43" s="31"/>
      <c r="S43" s="31"/>
      <c r="T43" s="31"/>
    </row>
    <row r="44" spans="1:20" ht="15.6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20"/>
      <c r="M44" s="20"/>
      <c r="N44" s="20"/>
      <c r="O44" s="20"/>
      <c r="P44" s="31"/>
      <c r="Q44" s="31"/>
      <c r="R44" s="31"/>
      <c r="S44" s="31"/>
      <c r="T44" s="31"/>
    </row>
    <row r="45" spans="1:20" ht="20.10000000000000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20"/>
      <c r="M45" s="20"/>
      <c r="N45" s="20"/>
      <c r="O45" s="20"/>
      <c r="P45" s="31"/>
      <c r="Q45" s="31"/>
      <c r="R45" s="31"/>
      <c r="S45" s="31"/>
      <c r="T45" s="31"/>
    </row>
    <row r="46" spans="1:20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20"/>
      <c r="M46" s="20"/>
      <c r="N46" s="20"/>
      <c r="O46" s="20"/>
      <c r="P46" s="31"/>
      <c r="Q46" s="31"/>
      <c r="R46" s="31"/>
      <c r="S46" s="31"/>
      <c r="T46" s="31"/>
    </row>
    <row r="47" spans="1:20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20"/>
      <c r="M47" s="20"/>
      <c r="N47" s="20"/>
      <c r="O47" s="20"/>
      <c r="P47" s="31"/>
      <c r="Q47" s="31"/>
      <c r="R47" s="31"/>
      <c r="S47" s="31"/>
      <c r="T47" s="31"/>
    </row>
    <row r="48" spans="1:20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20"/>
      <c r="M48" s="20"/>
      <c r="N48" s="20"/>
      <c r="O48" s="20"/>
      <c r="P48" s="31"/>
      <c r="Q48" s="31"/>
      <c r="R48" s="31"/>
      <c r="S48" s="31"/>
      <c r="T48" s="31"/>
    </row>
    <row r="49" spans="1:20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20"/>
      <c r="M49" s="20"/>
      <c r="N49" s="20"/>
      <c r="O49" s="20"/>
      <c r="P49" s="31"/>
      <c r="Q49" s="31"/>
      <c r="R49" s="31"/>
      <c r="S49" s="31"/>
      <c r="T49" s="31"/>
    </row>
    <row r="50" spans="1:20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ht="20.100000000000001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ht="20.100000000000001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2"/>
  <sheetViews>
    <sheetView topLeftCell="A31" zoomScaleNormal="100" workbookViewId="0">
      <selection activeCell="J5" sqref="J5"/>
    </sheetView>
  </sheetViews>
  <sheetFormatPr defaultColWidth="11.42578125" defaultRowHeight="20.100000000000001" customHeight="1" x14ac:dyDescent="0.2"/>
  <cols>
    <col min="1" max="1" width="25.7109375" style="2" customWidth="1"/>
    <col min="2" max="2" width="12.7109375" style="2" customWidth="1"/>
    <col min="3" max="3" width="14" style="2" customWidth="1"/>
    <col min="4" max="4" width="12.7109375" style="2" customWidth="1"/>
    <col min="5" max="8" width="10.42578125" style="2" customWidth="1"/>
    <col min="9" max="9" width="12.28515625" style="2" customWidth="1"/>
    <col min="10" max="10" width="18.5703125" style="2" customWidth="1"/>
    <col min="11" max="257" width="11.42578125" style="2" customWidth="1"/>
  </cols>
  <sheetData>
    <row r="1" spans="1:10" ht="11.25" customHeight="1" x14ac:dyDescent="0.2">
      <c r="A1" s="582"/>
      <c r="B1" s="582"/>
      <c r="C1" s="582"/>
      <c r="D1" s="582"/>
      <c r="E1" s="582"/>
      <c r="F1" s="582"/>
      <c r="G1" s="582"/>
      <c r="H1" s="582"/>
      <c r="I1" s="20"/>
    </row>
    <row r="2" spans="1:10" ht="17.100000000000001" customHeight="1" x14ac:dyDescent="0.2">
      <c r="I2" s="20"/>
    </row>
    <row r="3" spans="1:10" ht="17.100000000000001" customHeight="1" x14ac:dyDescent="0.2">
      <c r="I3" s="20"/>
    </row>
    <row r="4" spans="1:10" ht="17.100000000000001" customHeight="1" x14ac:dyDescent="0.2">
      <c r="I4" s="20"/>
    </row>
    <row r="5" spans="1:10" ht="17.100000000000001" customHeight="1" x14ac:dyDescent="0.2">
      <c r="I5" s="20"/>
    </row>
    <row r="6" spans="1:10" ht="17.100000000000001" customHeight="1" x14ac:dyDescent="0.2">
      <c r="A6" s="583" t="s">
        <v>12</v>
      </c>
      <c r="B6" s="583" t="s">
        <v>13</v>
      </c>
      <c r="C6" s="583"/>
      <c r="D6" s="583"/>
      <c r="E6" s="583" t="s">
        <v>14</v>
      </c>
      <c r="F6" s="583"/>
      <c r="G6" s="583"/>
      <c r="H6" s="583"/>
      <c r="I6" s="20"/>
    </row>
    <row r="7" spans="1:10" ht="17.100000000000001" customHeight="1" x14ac:dyDescent="0.2">
      <c r="A7" s="583"/>
      <c r="B7" s="21" t="s">
        <v>1</v>
      </c>
      <c r="C7" s="585" t="s">
        <v>4</v>
      </c>
      <c r="D7" s="585"/>
      <c r="E7" s="586" t="s">
        <v>15</v>
      </c>
      <c r="F7" s="586"/>
      <c r="G7" s="586" t="s">
        <v>16</v>
      </c>
      <c r="H7" s="586"/>
      <c r="I7" s="20"/>
    </row>
    <row r="8" spans="1:10" ht="33.6" customHeight="1" x14ac:dyDescent="0.2">
      <c r="A8" s="584"/>
      <c r="B8" s="23" t="s">
        <v>17</v>
      </c>
      <c r="C8" s="8" t="s">
        <v>173</v>
      </c>
      <c r="D8" s="8" t="s">
        <v>174</v>
      </c>
      <c r="E8" s="24" t="s">
        <v>18</v>
      </c>
      <c r="F8" s="25" t="s">
        <v>19</v>
      </c>
      <c r="G8" s="25" t="s">
        <v>20</v>
      </c>
      <c r="H8" s="25" t="s">
        <v>21</v>
      </c>
      <c r="I8" s="26"/>
    </row>
    <row r="9" spans="1:10" ht="17.100000000000001" customHeight="1" x14ac:dyDescent="0.2">
      <c r="A9" s="9" t="s">
        <v>57</v>
      </c>
      <c r="B9" s="27">
        <v>2321.213745313672</v>
      </c>
      <c r="C9" s="28">
        <v>2590.083685848253</v>
      </c>
      <c r="D9" s="27">
        <v>2590.1360890720398</v>
      </c>
      <c r="E9" s="29">
        <v>0</v>
      </c>
      <c r="F9" s="29">
        <v>11.6</v>
      </c>
      <c r="G9" s="29">
        <v>5.2403223786768649E-2</v>
      </c>
      <c r="H9" s="29">
        <v>268.92234375836779</v>
      </c>
      <c r="I9" s="20"/>
    </row>
    <row r="10" spans="1:10" ht="17.100000000000001" customHeight="1" x14ac:dyDescent="0.2">
      <c r="A10" s="9" t="s">
        <v>58</v>
      </c>
      <c r="B10" s="28">
        <v>1593.4378417895525</v>
      </c>
      <c r="C10" s="28">
        <v>1814.6251194129829</v>
      </c>
      <c r="D10" s="28">
        <v>1814.8031050671552</v>
      </c>
      <c r="E10" s="10">
        <v>0</v>
      </c>
      <c r="F10" s="10">
        <v>13.9</v>
      </c>
      <c r="G10" s="10">
        <v>0.17798565417228929</v>
      </c>
      <c r="H10" s="10">
        <v>221.36526327760271</v>
      </c>
      <c r="I10" s="20"/>
    </row>
    <row r="11" spans="1:10" ht="17.100000000000001" customHeight="1" x14ac:dyDescent="0.2">
      <c r="A11" s="9" t="s">
        <v>23</v>
      </c>
      <c r="B11" s="28">
        <v>3731.6136931534234</v>
      </c>
      <c r="C11" s="28">
        <v>3782.1513437057988</v>
      </c>
      <c r="D11" s="28">
        <v>3782.3526912181305</v>
      </c>
      <c r="E11" s="10">
        <v>0</v>
      </c>
      <c r="F11" s="10">
        <v>1.4</v>
      </c>
      <c r="G11" s="10">
        <v>0.2013475123317221</v>
      </c>
      <c r="H11" s="10">
        <v>50.738998064707175</v>
      </c>
      <c r="I11" s="20"/>
      <c r="J11" s="1"/>
    </row>
    <row r="12" spans="1:10" s="1" customFormat="1" ht="17.100000000000001" customHeight="1" x14ac:dyDescent="0.2">
      <c r="A12" s="30" t="s">
        <v>24</v>
      </c>
      <c r="B12" s="28">
        <v>3805.4165803108808</v>
      </c>
      <c r="C12" s="28">
        <v>3855.8019512195124</v>
      </c>
      <c r="D12" s="28">
        <v>3856.1182217879827</v>
      </c>
      <c r="E12" s="10">
        <v>0</v>
      </c>
      <c r="F12" s="10">
        <v>1.3</v>
      </c>
      <c r="G12" s="10">
        <v>0.31627056847037238</v>
      </c>
      <c r="H12" s="10">
        <v>50.70164147710193</v>
      </c>
      <c r="I12" s="31"/>
    </row>
    <row r="13" spans="1:10" s="1" customFormat="1" ht="17.100000000000001" customHeight="1" x14ac:dyDescent="0.2">
      <c r="A13" s="30" t="s">
        <v>25</v>
      </c>
      <c r="B13" s="28">
        <v>1725.4225352112676</v>
      </c>
      <c r="C13" s="28">
        <v>1655.6197183098591</v>
      </c>
      <c r="D13" s="28">
        <v>1655.6197183098591</v>
      </c>
      <c r="E13" s="10">
        <v>0</v>
      </c>
      <c r="F13" s="10">
        <v>-4</v>
      </c>
      <c r="G13" s="10">
        <v>0</v>
      </c>
      <c r="H13" s="10">
        <v>-69.802816901408505</v>
      </c>
      <c r="I13" s="31"/>
      <c r="J13" s="2"/>
    </row>
    <row r="14" spans="1:10" ht="17.100000000000001" customHeight="1" x14ac:dyDescent="0.2">
      <c r="A14" s="9" t="s">
        <v>26</v>
      </c>
      <c r="B14" s="28">
        <v>6666.8789470431939</v>
      </c>
      <c r="C14" s="28">
        <v>7012.0061293086419</v>
      </c>
      <c r="D14" s="28">
        <v>7086.7896066648473</v>
      </c>
      <c r="E14" s="10">
        <v>1.1000000000000001</v>
      </c>
      <c r="F14" s="10">
        <v>6.3</v>
      </c>
      <c r="G14" s="10">
        <v>74.783477356205367</v>
      </c>
      <c r="H14" s="10">
        <v>419.91065962165339</v>
      </c>
      <c r="I14" s="20"/>
      <c r="J14" s="1"/>
    </row>
    <row r="15" spans="1:10" s="1" customFormat="1" ht="17.100000000000001" customHeight="1" x14ac:dyDescent="0.2">
      <c r="A15" s="30" t="s">
        <v>27</v>
      </c>
      <c r="B15" s="28">
        <v>2492.6493670886075</v>
      </c>
      <c r="C15" s="28">
        <v>2441.6631363170486</v>
      </c>
      <c r="D15" s="28">
        <v>2429.0176553672318</v>
      </c>
      <c r="E15" s="10">
        <v>-0.5</v>
      </c>
      <c r="F15" s="10">
        <v>-2.6</v>
      </c>
      <c r="G15" s="10">
        <v>-12.645480949816829</v>
      </c>
      <c r="H15" s="10">
        <v>-63.631711721375723</v>
      </c>
      <c r="I15" s="31"/>
    </row>
    <row r="16" spans="1:10" s="1" customFormat="1" ht="17.100000000000001" customHeight="1" x14ac:dyDescent="0.2">
      <c r="A16" s="30" t="s">
        <v>28</v>
      </c>
      <c r="B16" s="28">
        <v>7679.7458342931741</v>
      </c>
      <c r="C16" s="28">
        <v>8104.3949861179144</v>
      </c>
      <c r="D16" s="28">
        <v>8203.5192177446679</v>
      </c>
      <c r="E16" s="10">
        <v>1.2</v>
      </c>
      <c r="F16" s="10">
        <v>6.8</v>
      </c>
      <c r="G16" s="10">
        <v>99.124231626753499</v>
      </c>
      <c r="H16" s="10">
        <v>523.77338345149383</v>
      </c>
      <c r="I16" s="31"/>
      <c r="J16" s="2"/>
    </row>
    <row r="17" spans="1:10" ht="17.100000000000001" customHeight="1" x14ac:dyDescent="0.2">
      <c r="A17" s="9" t="s">
        <v>29</v>
      </c>
      <c r="B17" s="28">
        <v>1045.6366942958066</v>
      </c>
      <c r="C17" s="28">
        <v>1042.5310972102388</v>
      </c>
      <c r="D17" s="28">
        <v>1036.3984028076202</v>
      </c>
      <c r="E17" s="10">
        <v>-0.6</v>
      </c>
      <c r="F17" s="10">
        <v>-0.9</v>
      </c>
      <c r="G17" s="10">
        <v>-6.1326944026186538</v>
      </c>
      <c r="H17" s="10">
        <v>-9.2382914881864053</v>
      </c>
      <c r="I17" s="20"/>
      <c r="J17" s="1"/>
    </row>
    <row r="18" spans="1:10" s="1" customFormat="1" ht="17.100000000000001" customHeight="1" x14ac:dyDescent="0.2">
      <c r="A18" s="32" t="s">
        <v>30</v>
      </c>
      <c r="B18" s="33">
        <v>1524.3099025141098</v>
      </c>
      <c r="C18" s="28">
        <v>1512.1810753821826</v>
      </c>
      <c r="D18" s="33">
        <v>1509.3906002464355</v>
      </c>
      <c r="E18" s="10">
        <v>-0.2</v>
      </c>
      <c r="F18" s="10">
        <v>-1</v>
      </c>
      <c r="G18" s="10">
        <v>-2.7904751357471014</v>
      </c>
      <c r="H18" s="10">
        <v>-14.919302267674311</v>
      </c>
      <c r="I18" s="31"/>
    </row>
    <row r="19" spans="1:10" s="1" customFormat="1" ht="17.100000000000001" customHeight="1" x14ac:dyDescent="0.2">
      <c r="A19" s="32" t="s">
        <v>31</v>
      </c>
      <c r="B19" s="33">
        <v>1430.0879284649773</v>
      </c>
      <c r="C19" s="28">
        <v>1464.6459143968871</v>
      </c>
      <c r="D19" s="33">
        <v>1454.8214751107637</v>
      </c>
      <c r="E19" s="10">
        <v>-0.7</v>
      </c>
      <c r="F19" s="10">
        <v>1.7</v>
      </c>
      <c r="G19" s="10">
        <v>-9.8244392861233791</v>
      </c>
      <c r="H19" s="10">
        <v>24.733546645786419</v>
      </c>
      <c r="I19" s="31"/>
    </row>
    <row r="20" spans="1:10" s="1" customFormat="1" ht="17.100000000000001" customHeight="1" x14ac:dyDescent="0.2">
      <c r="A20" s="32" t="s">
        <v>32</v>
      </c>
      <c r="B20" s="33">
        <v>490.56754447292792</v>
      </c>
      <c r="C20" s="28">
        <v>488.20971460370464</v>
      </c>
      <c r="D20" s="33">
        <v>487.90121807465624</v>
      </c>
      <c r="E20" s="10">
        <v>-0.1</v>
      </c>
      <c r="F20" s="10">
        <v>-0.5</v>
      </c>
      <c r="G20" s="10">
        <v>-0.30849652904839786</v>
      </c>
      <c r="H20" s="10">
        <v>-2.6663263982716785</v>
      </c>
      <c r="I20" s="31"/>
      <c r="J20" s="2"/>
    </row>
    <row r="21" spans="1:10" ht="17.100000000000001" customHeight="1" x14ac:dyDescent="0.2">
      <c r="A21" s="30" t="s">
        <v>33</v>
      </c>
      <c r="B21" s="28">
        <v>1034.8625316177279</v>
      </c>
      <c r="C21" s="28">
        <v>1073.1551226551226</v>
      </c>
      <c r="D21" s="28">
        <v>1052.4337606837607</v>
      </c>
      <c r="E21" s="10">
        <v>-1.9</v>
      </c>
      <c r="F21" s="10">
        <v>1.7</v>
      </c>
      <c r="G21" s="10">
        <v>-20.72136197136183</v>
      </c>
      <c r="H21" s="10">
        <v>17.571229066032856</v>
      </c>
      <c r="I21" s="20"/>
      <c r="J21" s="1"/>
    </row>
    <row r="22" spans="1:10" s="1" customFormat="1" ht="17.100000000000001" customHeight="1" x14ac:dyDescent="0.2">
      <c r="A22" s="34" t="s">
        <v>34</v>
      </c>
      <c r="B22" s="28">
        <v>1558.2175133314622</v>
      </c>
      <c r="C22" s="28">
        <v>1623.7197785296835</v>
      </c>
      <c r="D22" s="28">
        <v>1614.5973382853608</v>
      </c>
      <c r="E22" s="10">
        <v>-0.6</v>
      </c>
      <c r="F22" s="10">
        <v>3.6</v>
      </c>
      <c r="G22" s="10">
        <v>-9.1224402443226609</v>
      </c>
      <c r="H22" s="10">
        <v>56.379824953898606</v>
      </c>
      <c r="I22" s="31"/>
    </row>
    <row r="23" spans="1:10" s="1" customFormat="1" ht="17.100000000000001" customHeight="1" x14ac:dyDescent="0.2">
      <c r="A23" s="34" t="s">
        <v>35</v>
      </c>
      <c r="B23" s="28">
        <v>1281.0669730794484</v>
      </c>
      <c r="C23" s="28">
        <v>1587.8468934911241</v>
      </c>
      <c r="D23" s="28">
        <v>1561.2511244377811</v>
      </c>
      <c r="E23" s="10">
        <v>-1.7</v>
      </c>
      <c r="F23" s="10">
        <v>21.9</v>
      </c>
      <c r="G23" s="10">
        <v>-26.59576905334302</v>
      </c>
      <c r="H23" s="10">
        <v>280.18415135833266</v>
      </c>
      <c r="I23" s="31"/>
    </row>
    <row r="24" spans="1:10" s="1" customFormat="1" ht="17.100000000000001" customHeight="1" x14ac:dyDescent="0.2">
      <c r="A24" s="34" t="s">
        <v>36</v>
      </c>
      <c r="B24" s="28">
        <v>475.91989019216368</v>
      </c>
      <c r="C24" s="28">
        <v>403.68327497980073</v>
      </c>
      <c r="D24" s="28">
        <v>405.86395439232962</v>
      </c>
      <c r="E24" s="10">
        <v>0.5</v>
      </c>
      <c r="F24" s="10">
        <v>-14.7</v>
      </c>
      <c r="G24" s="10">
        <v>2.1806794125288889</v>
      </c>
      <c r="H24" s="10">
        <v>-70.05593579983406</v>
      </c>
      <c r="I24" s="31"/>
      <c r="J24" s="2"/>
    </row>
    <row r="25" spans="1:10" ht="17.100000000000001" customHeight="1" x14ac:dyDescent="0.2">
      <c r="A25" s="30" t="s">
        <v>37</v>
      </c>
      <c r="B25" s="28">
        <v>945.18669860504428</v>
      </c>
      <c r="C25" s="28">
        <v>911.72326335071148</v>
      </c>
      <c r="D25" s="28">
        <v>911.72326335071148</v>
      </c>
      <c r="E25" s="10">
        <v>0</v>
      </c>
      <c r="F25" s="10">
        <v>-3.5</v>
      </c>
      <c r="G25" s="10">
        <v>0</v>
      </c>
      <c r="H25" s="10">
        <v>-33.463435254332808</v>
      </c>
      <c r="I25" s="20"/>
      <c r="J25" s="1"/>
    </row>
    <row r="26" spans="1:10" s="1" customFormat="1" ht="17.100000000000001" customHeight="1" x14ac:dyDescent="0.2">
      <c r="A26" s="34" t="s">
        <v>34</v>
      </c>
      <c r="B26" s="28">
        <v>1555.9983502886996</v>
      </c>
      <c r="C26" s="28">
        <v>1444.8911190541653</v>
      </c>
      <c r="D26" s="28">
        <v>1444.8911190541653</v>
      </c>
      <c r="E26" s="10">
        <v>0</v>
      </c>
      <c r="F26" s="10">
        <v>-7.1</v>
      </c>
      <c r="G26" s="10">
        <v>0</v>
      </c>
      <c r="H26" s="10">
        <v>-111.10723123453431</v>
      </c>
      <c r="I26" s="31"/>
    </row>
    <row r="27" spans="1:10" s="1" customFormat="1" ht="17.100000000000001" customHeight="1" x14ac:dyDescent="0.2">
      <c r="A27" s="34" t="s">
        <v>35</v>
      </c>
      <c r="B27" s="28">
        <v>1591.0689212328766</v>
      </c>
      <c r="C27" s="28">
        <v>1459.7611301369864</v>
      </c>
      <c r="D27" s="28">
        <v>1459.7611301369864</v>
      </c>
      <c r="E27" s="10">
        <v>0</v>
      </c>
      <c r="F27" s="10">
        <v>-8.3000000000000007</v>
      </c>
      <c r="G27" s="10">
        <v>0</v>
      </c>
      <c r="H27" s="10">
        <v>-131.30779109589025</v>
      </c>
      <c r="I27" s="31"/>
    </row>
    <row r="28" spans="1:10" s="1" customFormat="1" ht="17.100000000000001" customHeight="1" x14ac:dyDescent="0.2">
      <c r="A28" s="34" t="s">
        <v>36</v>
      </c>
      <c r="B28" s="28">
        <v>491.43376718160812</v>
      </c>
      <c r="C28" s="28">
        <v>520.12273446052802</v>
      </c>
      <c r="D28" s="28">
        <v>520.12273446052802</v>
      </c>
      <c r="E28" s="10">
        <v>0</v>
      </c>
      <c r="F28" s="10">
        <v>5.8</v>
      </c>
      <c r="G28" s="10">
        <v>0</v>
      </c>
      <c r="H28" s="10">
        <v>28.688967278919904</v>
      </c>
      <c r="I28" s="31"/>
      <c r="J28" s="2"/>
    </row>
    <row r="29" spans="1:10" ht="17.100000000000001" customHeight="1" x14ac:dyDescent="0.2">
      <c r="A29" s="30" t="s">
        <v>38</v>
      </c>
      <c r="B29" s="28">
        <v>1332.8128533735394</v>
      </c>
      <c r="C29" s="28">
        <v>1344.4566528458349</v>
      </c>
      <c r="D29" s="28">
        <v>1344.4566528458349</v>
      </c>
      <c r="E29" s="10">
        <v>0</v>
      </c>
      <c r="F29" s="10">
        <v>0.9</v>
      </c>
      <c r="G29" s="10">
        <v>0</v>
      </c>
      <c r="H29" s="10">
        <v>11.643799472295541</v>
      </c>
      <c r="I29" s="20"/>
      <c r="J29" s="1"/>
    </row>
    <row r="30" spans="1:10" s="1" customFormat="1" ht="17.100000000000001" customHeight="1" x14ac:dyDescent="0.2">
      <c r="A30" s="34" t="s">
        <v>34</v>
      </c>
      <c r="B30" s="28">
        <v>1471.781263907432</v>
      </c>
      <c r="C30" s="28">
        <v>1485.9508233199822</v>
      </c>
      <c r="D30" s="28">
        <v>1485.9508233199822</v>
      </c>
      <c r="E30" s="10">
        <v>0</v>
      </c>
      <c r="F30" s="10">
        <v>1</v>
      </c>
      <c r="G30" s="10">
        <v>0</v>
      </c>
      <c r="H30" s="10">
        <v>14.169559412550143</v>
      </c>
      <c r="I30" s="31"/>
    </row>
    <row r="31" spans="1:10" s="1" customFormat="1" ht="17.100000000000001" customHeight="1" x14ac:dyDescent="0.2">
      <c r="A31" s="34" t="s">
        <v>35</v>
      </c>
      <c r="B31" s="28">
        <v>537.31736526946099</v>
      </c>
      <c r="C31" s="28">
        <v>535.56287425149696</v>
      </c>
      <c r="D31" s="28">
        <v>535.56287425149696</v>
      </c>
      <c r="E31" s="10">
        <v>0</v>
      </c>
      <c r="F31" s="10">
        <v>-0.3</v>
      </c>
      <c r="G31" s="10">
        <v>0</v>
      </c>
      <c r="H31" s="10">
        <v>-1.7544910179640283</v>
      </c>
      <c r="I31" s="31"/>
    </row>
    <row r="32" spans="1:10" s="1" customFormat="1" ht="17.100000000000001" customHeight="1" x14ac:dyDescent="0.2">
      <c r="A32" s="34" t="s">
        <v>36</v>
      </c>
      <c r="B32" s="28">
        <v>570.524031007752</v>
      </c>
      <c r="C32" s="28">
        <v>568.03875968992247</v>
      </c>
      <c r="D32" s="28">
        <v>568.03875968992247</v>
      </c>
      <c r="E32" s="10">
        <v>0</v>
      </c>
      <c r="F32" s="10">
        <v>-0.4</v>
      </c>
      <c r="G32" s="10">
        <v>0</v>
      </c>
      <c r="H32" s="10">
        <v>-2.4852713178295289</v>
      </c>
      <c r="I32" s="31"/>
    </row>
    <row r="33" spans="1:10" s="1" customFormat="1" ht="17.100000000000001" customHeight="1" x14ac:dyDescent="0.2">
      <c r="A33" s="9" t="s">
        <v>39</v>
      </c>
      <c r="B33" s="28">
        <v>518.85320243104263</v>
      </c>
      <c r="C33" s="28">
        <v>518.85320243104263</v>
      </c>
      <c r="D33" s="28">
        <v>518.85320243104263</v>
      </c>
      <c r="E33" s="10">
        <v>0</v>
      </c>
      <c r="F33" s="10">
        <v>0</v>
      </c>
      <c r="G33" s="10">
        <v>0</v>
      </c>
      <c r="H33" s="10">
        <v>0</v>
      </c>
      <c r="I33" s="31"/>
      <c r="J33" s="2"/>
    </row>
    <row r="34" spans="1:10" ht="17.100000000000001" customHeight="1" x14ac:dyDescent="0.2">
      <c r="A34" s="9" t="s">
        <v>40</v>
      </c>
      <c r="B34" s="28">
        <v>1042.2303797468353</v>
      </c>
      <c r="C34" s="28">
        <v>1448.1654676258995</v>
      </c>
      <c r="D34" s="28">
        <v>1448.4569377990431</v>
      </c>
      <c r="E34" s="10">
        <v>0</v>
      </c>
      <c r="F34" s="10">
        <v>39</v>
      </c>
      <c r="G34" s="10">
        <v>0.29147017314357981</v>
      </c>
      <c r="H34" s="10">
        <v>406.22655805220779</v>
      </c>
      <c r="I34" s="20"/>
    </row>
    <row r="35" spans="1:10" ht="17.100000000000001" customHeight="1" x14ac:dyDescent="0.2">
      <c r="A35" s="9" t="s">
        <v>41</v>
      </c>
      <c r="B35" s="28">
        <v>893.65030674846628</v>
      </c>
      <c r="C35" s="28">
        <v>770.11177644710574</v>
      </c>
      <c r="D35" s="28">
        <v>770.11177644710574</v>
      </c>
      <c r="E35" s="10">
        <v>0</v>
      </c>
      <c r="F35" s="10">
        <v>-13.8</v>
      </c>
      <c r="G35" s="10">
        <v>0</v>
      </c>
      <c r="H35" s="10">
        <v>-123.53853030136054</v>
      </c>
      <c r="I35" s="20"/>
    </row>
    <row r="36" spans="1:10" ht="17.100000000000001" customHeight="1" x14ac:dyDescent="0.2">
      <c r="A36" s="9" t="s">
        <v>42</v>
      </c>
      <c r="B36" s="28">
        <v>5241.264902761237</v>
      </c>
      <c r="C36" s="28">
        <v>5661.6850123180293</v>
      </c>
      <c r="D36" s="28">
        <v>5632.9991673232571</v>
      </c>
      <c r="E36" s="10">
        <v>-0.5</v>
      </c>
      <c r="F36" s="10">
        <v>7.5</v>
      </c>
      <c r="G36" s="10">
        <v>-28.685844994772197</v>
      </c>
      <c r="H36" s="10">
        <v>391.73426456202014</v>
      </c>
      <c r="I36" s="20"/>
    </row>
    <row r="37" spans="1:10" ht="17.100000000000001" customHeight="1" x14ac:dyDescent="0.2">
      <c r="A37" s="30" t="s">
        <v>43</v>
      </c>
      <c r="B37" s="28">
        <v>5499.5606829718499</v>
      </c>
      <c r="C37" s="28">
        <v>6384.2648646197113</v>
      </c>
      <c r="D37" s="28">
        <v>6156.4616271707673</v>
      </c>
      <c r="E37" s="10">
        <v>-3.6</v>
      </c>
      <c r="F37" s="10">
        <v>11.9</v>
      </c>
      <c r="G37" s="10">
        <v>-227.80323744894395</v>
      </c>
      <c r="H37" s="10">
        <v>656.90094419891739</v>
      </c>
      <c r="I37" s="20"/>
    </row>
    <row r="38" spans="1:10" ht="17.100000000000001" customHeight="1" x14ac:dyDescent="0.2">
      <c r="A38" s="30" t="s">
        <v>44</v>
      </c>
      <c r="B38" s="28">
        <v>5247.1626361542649</v>
      </c>
      <c r="C38" s="28">
        <v>5579.5506801203173</v>
      </c>
      <c r="D38" s="28">
        <v>5579.5506801203173</v>
      </c>
      <c r="E38" s="10">
        <v>0</v>
      </c>
      <c r="F38" s="10">
        <v>6.3</v>
      </c>
      <c r="G38" s="10">
        <v>0</v>
      </c>
      <c r="H38" s="10">
        <v>332.38804396605246</v>
      </c>
      <c r="I38" s="20"/>
    </row>
    <row r="39" spans="1:10" ht="17.100000000000001" customHeight="1" x14ac:dyDescent="0.2">
      <c r="A39" s="30" t="s">
        <v>45</v>
      </c>
      <c r="B39" s="28">
        <v>3316.6645483431694</v>
      </c>
      <c r="C39" s="28">
        <v>2984.6351944318358</v>
      </c>
      <c r="D39" s="28">
        <v>3525.6544106521419</v>
      </c>
      <c r="E39" s="10">
        <v>18.100000000000001</v>
      </c>
      <c r="F39" s="10">
        <v>6.3</v>
      </c>
      <c r="G39" s="10">
        <v>541.01921622030613</v>
      </c>
      <c r="H39" s="10">
        <v>208.98986230897253</v>
      </c>
      <c r="I39" s="20"/>
    </row>
    <row r="40" spans="1:10" ht="17.100000000000001" customHeight="1" x14ac:dyDescent="0.2">
      <c r="A40" s="9" t="s">
        <v>46</v>
      </c>
      <c r="B40" s="28">
        <v>3025.886141906873</v>
      </c>
      <c r="C40" s="28">
        <v>3550.6439643589724</v>
      </c>
      <c r="D40" s="28">
        <v>3535.7137910698075</v>
      </c>
      <c r="E40" s="10">
        <v>-0.4</v>
      </c>
      <c r="F40" s="10">
        <v>16.8</v>
      </c>
      <c r="G40" s="10">
        <v>-14.930173289164941</v>
      </c>
      <c r="H40" s="10">
        <v>509.82764916293445</v>
      </c>
      <c r="I40" s="20"/>
    </row>
    <row r="41" spans="1:10" ht="17.100000000000001" customHeight="1" x14ac:dyDescent="0.2">
      <c r="A41" s="9" t="s">
        <v>47</v>
      </c>
      <c r="B41" s="28">
        <v>2719.4406416114898</v>
      </c>
      <c r="C41" s="28">
        <v>2815.4003604287209</v>
      </c>
      <c r="D41" s="28">
        <v>2815.4003604287209</v>
      </c>
      <c r="E41" s="10">
        <v>0</v>
      </c>
      <c r="F41" s="10">
        <v>3.5</v>
      </c>
      <c r="G41" s="10">
        <v>0</v>
      </c>
      <c r="H41" s="10">
        <v>95.959718817231078</v>
      </c>
      <c r="I41" s="20"/>
    </row>
    <row r="42" spans="1:10" ht="17.100000000000001" customHeight="1" x14ac:dyDescent="0.2">
      <c r="A42" s="35" t="s">
        <v>48</v>
      </c>
      <c r="B42" s="36">
        <v>3676</v>
      </c>
      <c r="C42" s="36">
        <v>4128</v>
      </c>
      <c r="D42" s="36">
        <v>4109</v>
      </c>
      <c r="E42" s="37">
        <v>-0.5</v>
      </c>
      <c r="F42" s="37">
        <v>11.8</v>
      </c>
      <c r="G42" s="37">
        <v>-19</v>
      </c>
      <c r="H42" s="37">
        <v>433</v>
      </c>
      <c r="I42" s="20"/>
    </row>
    <row r="43" spans="1:10" ht="17.100000000000001" customHeight="1" x14ac:dyDescent="0.2">
      <c r="A43" s="587" t="s">
        <v>49</v>
      </c>
      <c r="B43" s="588" t="s">
        <v>13</v>
      </c>
      <c r="C43" s="588"/>
      <c r="D43" s="588"/>
      <c r="E43" s="587" t="s">
        <v>14</v>
      </c>
      <c r="F43" s="587"/>
      <c r="G43" s="587"/>
      <c r="H43" s="587"/>
      <c r="I43" s="20"/>
    </row>
    <row r="44" spans="1:10" ht="17.100000000000001" customHeight="1" x14ac:dyDescent="0.2">
      <c r="A44" s="583"/>
      <c r="B44" s="22" t="s">
        <v>3</v>
      </c>
      <c r="C44" s="585" t="s">
        <v>6</v>
      </c>
      <c r="D44" s="585"/>
      <c r="E44" s="583" t="s">
        <v>15</v>
      </c>
      <c r="F44" s="583"/>
      <c r="G44" s="583" t="s">
        <v>16</v>
      </c>
      <c r="H44" s="583"/>
      <c r="I44" s="20"/>
    </row>
    <row r="45" spans="1:10" ht="33.6" customHeight="1" x14ac:dyDescent="0.2">
      <c r="A45" s="583"/>
      <c r="B45" s="8" t="s">
        <v>17</v>
      </c>
      <c r="C45" s="8" t="s">
        <v>10</v>
      </c>
      <c r="D45" s="8" t="s">
        <v>174</v>
      </c>
      <c r="E45" s="21" t="s">
        <v>18</v>
      </c>
      <c r="F45" s="21" t="s">
        <v>19</v>
      </c>
      <c r="G45" s="21" t="s">
        <v>20</v>
      </c>
      <c r="H45" s="21" t="s">
        <v>21</v>
      </c>
      <c r="I45" s="20"/>
    </row>
    <row r="46" spans="1:10" ht="17.100000000000001" customHeight="1" x14ac:dyDescent="0.2">
      <c r="A46" s="38" t="s">
        <v>50</v>
      </c>
      <c r="B46" s="39">
        <v>2271</v>
      </c>
      <c r="C46" s="39">
        <v>2359</v>
      </c>
      <c r="D46" s="39">
        <v>2353</v>
      </c>
      <c r="E46" s="40">
        <v>-0.3</v>
      </c>
      <c r="F46" s="40">
        <v>3.6</v>
      </c>
      <c r="G46" s="40">
        <v>-6</v>
      </c>
      <c r="H46" s="40">
        <v>82</v>
      </c>
      <c r="I46" s="20"/>
    </row>
    <row r="47" spans="1:10" ht="17.100000000000001" customHeight="1" x14ac:dyDescent="0.2">
      <c r="A47" s="41" t="s">
        <v>51</v>
      </c>
      <c r="B47" s="42">
        <v>1399</v>
      </c>
      <c r="C47" s="42">
        <v>1509</v>
      </c>
      <c r="D47" s="42">
        <v>1743</v>
      </c>
      <c r="E47" s="43">
        <v>15.5</v>
      </c>
      <c r="F47" s="43">
        <v>24.6</v>
      </c>
      <c r="G47" s="43">
        <v>234</v>
      </c>
      <c r="H47" s="43">
        <v>344</v>
      </c>
      <c r="I47" s="20"/>
    </row>
    <row r="48" spans="1:10" ht="17.100000000000001" customHeight="1" x14ac:dyDescent="0.2">
      <c r="A48" s="41" t="s">
        <v>52</v>
      </c>
      <c r="B48" s="42">
        <v>2340</v>
      </c>
      <c r="C48" s="42">
        <v>2340</v>
      </c>
      <c r="D48" s="42">
        <v>2358</v>
      </c>
      <c r="E48" s="43">
        <v>0.8</v>
      </c>
      <c r="F48" s="43">
        <v>0.8</v>
      </c>
      <c r="G48" s="43">
        <v>18</v>
      </c>
      <c r="H48" s="43">
        <v>18</v>
      </c>
      <c r="I48" s="20"/>
    </row>
    <row r="49" spans="1:9" ht="17.100000000000001" customHeight="1" x14ac:dyDescent="0.2">
      <c r="A49" s="41" t="s">
        <v>53</v>
      </c>
      <c r="B49" s="42">
        <v>3812</v>
      </c>
      <c r="C49" s="42">
        <v>4182</v>
      </c>
      <c r="D49" s="42">
        <v>4138</v>
      </c>
      <c r="E49" s="43">
        <v>-1.1000000000000001</v>
      </c>
      <c r="F49" s="43">
        <v>8.6</v>
      </c>
      <c r="G49" s="43">
        <v>-44</v>
      </c>
      <c r="H49" s="43">
        <v>326</v>
      </c>
      <c r="I49" s="20"/>
    </row>
    <row r="50" spans="1:9" ht="17.100000000000001" customHeight="1" x14ac:dyDescent="0.2">
      <c r="A50" s="41" t="s">
        <v>54</v>
      </c>
      <c r="B50" s="42">
        <v>2803</v>
      </c>
      <c r="C50" s="42">
        <v>3114</v>
      </c>
      <c r="D50" s="42">
        <v>3124</v>
      </c>
      <c r="E50" s="43">
        <v>0.3</v>
      </c>
      <c r="F50" s="43">
        <v>11.5</v>
      </c>
      <c r="G50" s="43">
        <v>10</v>
      </c>
      <c r="H50" s="43">
        <v>321</v>
      </c>
      <c r="I50" s="20"/>
    </row>
    <row r="51" spans="1:9" ht="17.100000000000001" customHeight="1" x14ac:dyDescent="0.2">
      <c r="A51" s="41" t="s">
        <v>55</v>
      </c>
      <c r="B51" s="42">
        <v>2848</v>
      </c>
      <c r="C51" s="42">
        <v>3193</v>
      </c>
      <c r="D51" s="42">
        <v>3204</v>
      </c>
      <c r="E51" s="43">
        <v>0.3</v>
      </c>
      <c r="F51" s="43">
        <v>12.5</v>
      </c>
      <c r="G51" s="43">
        <v>11</v>
      </c>
      <c r="H51" s="43">
        <v>356</v>
      </c>
      <c r="I51" s="20"/>
    </row>
    <row r="52" spans="1:9" ht="17.100000000000001" customHeight="1" x14ac:dyDescent="0.2">
      <c r="A52" s="44" t="s">
        <v>48</v>
      </c>
      <c r="B52" s="45">
        <v>2741</v>
      </c>
      <c r="C52" s="45">
        <v>3023</v>
      </c>
      <c r="D52" s="45">
        <v>3034</v>
      </c>
      <c r="E52" s="46">
        <v>0.4</v>
      </c>
      <c r="F52" s="46">
        <v>10.7</v>
      </c>
      <c r="G52" s="46">
        <v>11</v>
      </c>
      <c r="H52" s="46">
        <v>293</v>
      </c>
      <c r="I52" s="20"/>
    </row>
    <row r="53" spans="1:9" ht="17.100000000000001" customHeight="1" x14ac:dyDescent="0.2">
      <c r="A53" s="47" t="s">
        <v>59</v>
      </c>
      <c r="B53" s="48">
        <v>3644</v>
      </c>
      <c r="C53" s="48">
        <v>4075</v>
      </c>
      <c r="D53" s="48">
        <v>4056</v>
      </c>
      <c r="E53" s="49">
        <v>-0.5</v>
      </c>
      <c r="F53" s="49">
        <v>11.3</v>
      </c>
      <c r="G53" s="49">
        <v>-19</v>
      </c>
      <c r="H53" s="49">
        <v>412</v>
      </c>
      <c r="I53" s="20"/>
    </row>
    <row r="54" spans="1:9" ht="17.100000000000001" customHeight="1" x14ac:dyDescent="0.2">
      <c r="A54" s="19" t="s">
        <v>60</v>
      </c>
      <c r="B54" s="50"/>
      <c r="C54" s="50"/>
      <c r="D54" s="50"/>
      <c r="E54" s="51"/>
      <c r="F54" s="52"/>
      <c r="G54" s="51"/>
      <c r="H54" s="52"/>
      <c r="I54" s="20"/>
    </row>
    <row r="55" spans="1:9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  <c r="I55" s="20"/>
    </row>
    <row r="56" spans="1:9" ht="13.35" customHeight="1" x14ac:dyDescent="0.2">
      <c r="A56" s="19" t="s">
        <v>175</v>
      </c>
      <c r="B56" s="20"/>
      <c r="C56" s="20"/>
      <c r="D56" s="20"/>
      <c r="E56" s="20"/>
      <c r="F56" s="20"/>
      <c r="G56" s="20"/>
      <c r="H56" s="20"/>
      <c r="I56" s="20"/>
    </row>
    <row r="57" spans="1:9" ht="20.10000000000000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20.10000000000000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20.10000000000000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20.100000000000001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20.100000000000001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20.100000000000001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20.100000000000001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20.100000000000001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20.100000000000001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20.100000000000001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</row>
    <row r="72" spans="1:9" ht="20.100000000000001" customHeight="1" x14ac:dyDescent="0.2">
      <c r="I72" s="2" t="s">
        <v>61</v>
      </c>
    </row>
  </sheetData>
  <mergeCells count="13">
    <mergeCell ref="A43:A45"/>
    <mergeCell ref="B43:D43"/>
    <mergeCell ref="E43:H43"/>
    <mergeCell ref="C44:D44"/>
    <mergeCell ref="E44:F44"/>
    <mergeCell ref="G44:H44"/>
    <mergeCell ref="A1:H1"/>
    <mergeCell ref="A6:A8"/>
    <mergeCell ref="B6:D6"/>
    <mergeCell ref="E6:H6"/>
    <mergeCell ref="C7:D7"/>
    <mergeCell ref="E7:F7"/>
    <mergeCell ref="G7:H7"/>
  </mergeCells>
  <printOptions gridLines="1"/>
  <pageMargins left="0.59055118110236238" right="0.39370078740157477" top="0.98425196850393704" bottom="0.98425196850393704" header="0.5" footer="0.5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56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F40" sqref="F40"/>
    </sheetView>
  </sheetViews>
  <sheetFormatPr defaultColWidth="11.42578125" defaultRowHeight="20.100000000000001" customHeight="1" x14ac:dyDescent="0.2"/>
  <cols>
    <col min="1" max="1" width="23.5703125" style="1" customWidth="1"/>
    <col min="2" max="2" width="16.140625" style="1" customWidth="1"/>
    <col min="3" max="3" width="14.5703125" style="1" customWidth="1"/>
    <col min="4" max="4" width="11.28515625" style="1" customWidth="1"/>
    <col min="5" max="5" width="12.85546875" style="1" customWidth="1"/>
    <col min="6" max="6" width="13.140625" style="1" customWidth="1"/>
    <col min="7" max="7" width="10" style="1" customWidth="1"/>
    <col min="8" max="9" width="11.28515625" style="1" customWidth="1"/>
    <col min="10" max="10" width="9.28515625" style="1" customWidth="1"/>
    <col min="11" max="236" width="11.42578125" style="1" customWidth="1"/>
  </cols>
  <sheetData>
    <row r="1" spans="1:21" ht="35.25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1" ht="15.6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.6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5.6" customHeight="1" x14ac:dyDescent="0.2">
      <c r="A4" s="611"/>
      <c r="B4" s="611"/>
      <c r="C4" s="611"/>
      <c r="D4" s="611"/>
      <c r="E4" s="611"/>
      <c r="F4" s="611"/>
      <c r="G4" s="611"/>
      <c r="H4" s="611"/>
      <c r="I4" s="611"/>
      <c r="J4" s="61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20.100000000000001" customHeight="1" x14ac:dyDescent="0.2">
      <c r="A5" s="641" t="s">
        <v>63</v>
      </c>
      <c r="B5" s="643" t="s">
        <v>64</v>
      </c>
      <c r="C5" s="643"/>
      <c r="D5" s="643"/>
      <c r="E5" s="641" t="s">
        <v>65</v>
      </c>
      <c r="F5" s="641"/>
      <c r="G5" s="641"/>
      <c r="H5" s="643" t="s">
        <v>66</v>
      </c>
      <c r="I5" s="643"/>
      <c r="J5" s="643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20.100000000000001" customHeight="1" x14ac:dyDescent="0.2">
      <c r="A6" s="641"/>
      <c r="B6" s="283" t="s">
        <v>2</v>
      </c>
      <c r="C6" s="283" t="s">
        <v>5</v>
      </c>
      <c r="D6" s="283" t="s">
        <v>67</v>
      </c>
      <c r="E6" s="283" t="s">
        <v>2</v>
      </c>
      <c r="F6" s="283" t="s">
        <v>5</v>
      </c>
      <c r="G6" s="283" t="s">
        <v>67</v>
      </c>
      <c r="H6" s="283" t="s">
        <v>2</v>
      </c>
      <c r="I6" s="283" t="s">
        <v>5</v>
      </c>
      <c r="J6" s="283" t="s">
        <v>67</v>
      </c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0.100000000000001" customHeight="1" x14ac:dyDescent="0.2">
      <c r="A7" s="641"/>
      <c r="B7" s="283" t="s">
        <v>68</v>
      </c>
      <c r="C7" s="283" t="s">
        <v>69</v>
      </c>
      <c r="D7" s="283" t="s">
        <v>70</v>
      </c>
      <c r="E7" s="283" t="s">
        <v>71</v>
      </c>
      <c r="F7" s="283" t="s">
        <v>72</v>
      </c>
      <c r="G7" s="283" t="s">
        <v>73</v>
      </c>
      <c r="H7" s="283" t="s">
        <v>74</v>
      </c>
      <c r="I7" s="283" t="s">
        <v>75</v>
      </c>
      <c r="J7" s="283" t="s">
        <v>76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6" hidden="1" customHeight="1" x14ac:dyDescent="0.2">
      <c r="A8" s="183" t="s">
        <v>77</v>
      </c>
      <c r="B8" s="321">
        <v>0</v>
      </c>
      <c r="C8" s="321">
        <v>0</v>
      </c>
      <c r="D8" s="321">
        <v>0</v>
      </c>
      <c r="E8" s="322">
        <v>0</v>
      </c>
      <c r="F8" s="322">
        <v>0</v>
      </c>
      <c r="G8" s="321">
        <v>0</v>
      </c>
      <c r="H8" s="321">
        <v>0</v>
      </c>
      <c r="I8" s="321">
        <v>0</v>
      </c>
      <c r="J8" s="321">
        <v>0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ht="15.6" hidden="1" customHeight="1" x14ac:dyDescent="0.2">
      <c r="A9" s="324" t="s">
        <v>78</v>
      </c>
      <c r="B9" s="325">
        <v>0</v>
      </c>
      <c r="C9" s="325">
        <v>0</v>
      </c>
      <c r="D9" s="325">
        <v>0</v>
      </c>
      <c r="E9" s="326">
        <v>0</v>
      </c>
      <c r="F9" s="326">
        <v>0</v>
      </c>
      <c r="G9" s="327">
        <v>0</v>
      </c>
      <c r="H9" s="325">
        <v>0</v>
      </c>
      <c r="I9" s="325">
        <v>0</v>
      </c>
      <c r="J9" s="325">
        <v>0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15.6" hidden="1" customHeight="1" x14ac:dyDescent="0.2">
      <c r="A10" s="324" t="s">
        <v>79</v>
      </c>
      <c r="B10" s="325">
        <v>0</v>
      </c>
      <c r="C10" s="325">
        <v>0</v>
      </c>
      <c r="D10" s="325">
        <v>0</v>
      </c>
      <c r="E10" s="326">
        <v>0</v>
      </c>
      <c r="F10" s="326">
        <v>0</v>
      </c>
      <c r="G10" s="327">
        <v>0</v>
      </c>
      <c r="H10" s="325">
        <v>0</v>
      </c>
      <c r="I10" s="325">
        <v>0</v>
      </c>
      <c r="J10" s="325">
        <v>0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</row>
    <row r="11" spans="1:21" ht="15.6" hidden="1" customHeight="1" x14ac:dyDescent="0.2">
      <c r="A11" s="324" t="s">
        <v>80</v>
      </c>
      <c r="B11" s="325">
        <v>0</v>
      </c>
      <c r="C11" s="325">
        <v>0</v>
      </c>
      <c r="D11" s="325">
        <v>0</v>
      </c>
      <c r="E11" s="326">
        <v>0</v>
      </c>
      <c r="F11" s="326">
        <v>0</v>
      </c>
      <c r="G11" s="327">
        <v>0</v>
      </c>
      <c r="H11" s="325">
        <v>0</v>
      </c>
      <c r="I11" s="325">
        <v>0</v>
      </c>
      <c r="J11" s="325">
        <v>0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15.6" hidden="1" customHeight="1" x14ac:dyDescent="0.2">
      <c r="A12" s="324" t="s">
        <v>81</v>
      </c>
      <c r="B12" s="325">
        <v>0</v>
      </c>
      <c r="C12" s="325">
        <v>0</v>
      </c>
      <c r="D12" s="325">
        <v>0</v>
      </c>
      <c r="E12" s="326">
        <v>0</v>
      </c>
      <c r="F12" s="326">
        <v>0</v>
      </c>
      <c r="G12" s="327">
        <v>0</v>
      </c>
      <c r="H12" s="325">
        <v>0</v>
      </c>
      <c r="I12" s="325">
        <v>0</v>
      </c>
      <c r="J12" s="325">
        <v>0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ht="15.6" hidden="1" customHeight="1" x14ac:dyDescent="0.2">
      <c r="A13" s="324" t="s">
        <v>82</v>
      </c>
      <c r="B13" s="325">
        <v>0</v>
      </c>
      <c r="C13" s="325">
        <v>0</v>
      </c>
      <c r="D13" s="325">
        <v>0</v>
      </c>
      <c r="E13" s="326">
        <v>0</v>
      </c>
      <c r="F13" s="326">
        <v>0</v>
      </c>
      <c r="G13" s="327">
        <v>0</v>
      </c>
      <c r="H13" s="325">
        <v>0</v>
      </c>
      <c r="I13" s="325">
        <v>0</v>
      </c>
      <c r="J13" s="325">
        <v>0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ht="15.6" hidden="1" customHeight="1" x14ac:dyDescent="0.2">
      <c r="A14" s="324" t="s">
        <v>83</v>
      </c>
      <c r="B14" s="325">
        <v>0</v>
      </c>
      <c r="C14" s="325">
        <v>0</v>
      </c>
      <c r="D14" s="325">
        <v>0</v>
      </c>
      <c r="E14" s="326">
        <v>0</v>
      </c>
      <c r="F14" s="326">
        <v>0</v>
      </c>
      <c r="G14" s="327">
        <v>0</v>
      </c>
      <c r="H14" s="325">
        <v>0</v>
      </c>
      <c r="I14" s="325">
        <v>0</v>
      </c>
      <c r="J14" s="325">
        <v>0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ht="15.6" hidden="1" customHeight="1" x14ac:dyDescent="0.2">
      <c r="A15" s="328" t="s">
        <v>84</v>
      </c>
      <c r="B15" s="329">
        <v>0</v>
      </c>
      <c r="C15" s="329">
        <v>0</v>
      </c>
      <c r="D15" s="329">
        <v>0</v>
      </c>
      <c r="E15" s="330">
        <v>0</v>
      </c>
      <c r="F15" s="330">
        <v>0</v>
      </c>
      <c r="G15" s="331">
        <v>0</v>
      </c>
      <c r="H15" s="329">
        <v>0</v>
      </c>
      <c r="I15" s="329">
        <v>0</v>
      </c>
      <c r="J15" s="329">
        <v>0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1" ht="15.6" customHeight="1" x14ac:dyDescent="0.2">
      <c r="A16" s="448" t="s">
        <v>85</v>
      </c>
      <c r="B16" s="439">
        <v>18.2</v>
      </c>
      <c r="C16" s="439">
        <v>18.2</v>
      </c>
      <c r="D16" s="439">
        <v>0</v>
      </c>
      <c r="E16" s="449">
        <v>484.31868131868129</v>
      </c>
      <c r="F16" s="449">
        <v>482.5384615384616</v>
      </c>
      <c r="G16" s="439">
        <v>-0.4</v>
      </c>
      <c r="H16" s="439">
        <v>8.8000000000000007</v>
      </c>
      <c r="I16" s="439">
        <v>8.8000000000000007</v>
      </c>
      <c r="J16" s="439">
        <v>0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ht="15.6" hidden="1" customHeight="1" x14ac:dyDescent="0.2">
      <c r="A17" s="450" t="s">
        <v>86</v>
      </c>
      <c r="B17" s="440">
        <v>0</v>
      </c>
      <c r="C17" s="440">
        <v>0</v>
      </c>
      <c r="D17" s="440">
        <v>0</v>
      </c>
      <c r="E17" s="451">
        <v>0</v>
      </c>
      <c r="F17" s="451">
        <v>0</v>
      </c>
      <c r="G17" s="452">
        <v>0</v>
      </c>
      <c r="H17" s="440">
        <v>0</v>
      </c>
      <c r="I17" s="440">
        <v>0</v>
      </c>
      <c r="J17" s="440">
        <v>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 ht="15.6" hidden="1" customHeight="1" x14ac:dyDescent="0.2">
      <c r="A18" s="450" t="s">
        <v>87</v>
      </c>
      <c r="B18" s="440">
        <v>0</v>
      </c>
      <c r="C18" s="440">
        <v>0</v>
      </c>
      <c r="D18" s="440">
        <v>0</v>
      </c>
      <c r="E18" s="451">
        <v>0</v>
      </c>
      <c r="F18" s="451">
        <v>0</v>
      </c>
      <c r="G18" s="452">
        <v>0</v>
      </c>
      <c r="H18" s="440">
        <v>0</v>
      </c>
      <c r="I18" s="440">
        <v>0</v>
      </c>
      <c r="J18" s="440">
        <v>0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ht="15.6" hidden="1" customHeight="1" x14ac:dyDescent="0.2">
      <c r="A19" s="450" t="s">
        <v>88</v>
      </c>
      <c r="B19" s="440">
        <v>0</v>
      </c>
      <c r="C19" s="440">
        <v>0</v>
      </c>
      <c r="D19" s="440">
        <v>0</v>
      </c>
      <c r="E19" s="451">
        <v>0</v>
      </c>
      <c r="F19" s="451">
        <v>0</v>
      </c>
      <c r="G19" s="452">
        <v>0</v>
      </c>
      <c r="H19" s="440">
        <v>0</v>
      </c>
      <c r="I19" s="440">
        <v>0</v>
      </c>
      <c r="J19" s="440">
        <v>0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ht="15.6" hidden="1" customHeight="1" x14ac:dyDescent="0.2">
      <c r="A20" s="450" t="s">
        <v>89</v>
      </c>
      <c r="B20" s="440">
        <v>0</v>
      </c>
      <c r="C20" s="440">
        <v>0</v>
      </c>
      <c r="D20" s="440">
        <v>0</v>
      </c>
      <c r="E20" s="451">
        <v>0</v>
      </c>
      <c r="F20" s="451">
        <v>0</v>
      </c>
      <c r="G20" s="452">
        <v>0</v>
      </c>
      <c r="H20" s="440">
        <v>0</v>
      </c>
      <c r="I20" s="440">
        <v>0</v>
      </c>
      <c r="J20" s="440">
        <v>0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 ht="15.6" customHeight="1" x14ac:dyDescent="0.2">
      <c r="A21" s="450" t="s">
        <v>90</v>
      </c>
      <c r="B21" s="440">
        <v>2</v>
      </c>
      <c r="C21" s="440">
        <v>2</v>
      </c>
      <c r="D21" s="440">
        <v>0</v>
      </c>
      <c r="E21" s="451">
        <v>495</v>
      </c>
      <c r="F21" s="451">
        <v>495</v>
      </c>
      <c r="G21" s="452">
        <v>0</v>
      </c>
      <c r="H21" s="440">
        <v>1</v>
      </c>
      <c r="I21" s="440">
        <v>1</v>
      </c>
      <c r="J21" s="440">
        <v>0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 ht="15.6" customHeight="1" x14ac:dyDescent="0.2">
      <c r="A22" s="450" t="s">
        <v>91</v>
      </c>
      <c r="B22" s="440">
        <v>16.2</v>
      </c>
      <c r="C22" s="440">
        <v>16.2</v>
      </c>
      <c r="D22" s="440">
        <v>0</v>
      </c>
      <c r="E22" s="451">
        <v>483</v>
      </c>
      <c r="F22" s="451">
        <v>481</v>
      </c>
      <c r="G22" s="452">
        <v>-0.4</v>
      </c>
      <c r="H22" s="440">
        <v>7.8</v>
      </c>
      <c r="I22" s="440">
        <v>7.8</v>
      </c>
      <c r="J22" s="440">
        <v>0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15.6" hidden="1" customHeight="1" x14ac:dyDescent="0.2">
      <c r="A23" s="450" t="s">
        <v>92</v>
      </c>
      <c r="B23" s="440">
        <v>0</v>
      </c>
      <c r="C23" s="440">
        <v>0</v>
      </c>
      <c r="D23" s="440">
        <v>0</v>
      </c>
      <c r="E23" s="451">
        <v>0</v>
      </c>
      <c r="F23" s="451">
        <v>0</v>
      </c>
      <c r="G23" s="452">
        <v>0</v>
      </c>
      <c r="H23" s="440">
        <v>0</v>
      </c>
      <c r="I23" s="440">
        <v>0</v>
      </c>
      <c r="J23" s="440">
        <v>0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15.6" hidden="1" customHeight="1" x14ac:dyDescent="0.2">
      <c r="A24" s="450" t="s">
        <v>93</v>
      </c>
      <c r="B24" s="440">
        <v>0</v>
      </c>
      <c r="C24" s="440">
        <v>0</v>
      </c>
      <c r="D24" s="440">
        <v>0</v>
      </c>
      <c r="E24" s="451">
        <v>0</v>
      </c>
      <c r="F24" s="451">
        <v>0</v>
      </c>
      <c r="G24" s="452">
        <v>0</v>
      </c>
      <c r="H24" s="440">
        <v>0</v>
      </c>
      <c r="I24" s="440">
        <v>0</v>
      </c>
      <c r="J24" s="440">
        <v>0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15.6" hidden="1" customHeight="1" x14ac:dyDescent="0.2">
      <c r="A25" s="450" t="s">
        <v>94</v>
      </c>
      <c r="B25" s="440">
        <v>0</v>
      </c>
      <c r="C25" s="440">
        <v>0</v>
      </c>
      <c r="D25" s="440">
        <v>0</v>
      </c>
      <c r="E25" s="451">
        <v>0</v>
      </c>
      <c r="F25" s="451">
        <v>0</v>
      </c>
      <c r="G25" s="452">
        <v>0</v>
      </c>
      <c r="H25" s="440">
        <v>0</v>
      </c>
      <c r="I25" s="440">
        <v>0</v>
      </c>
      <c r="J25" s="440">
        <v>0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15.6" customHeight="1" x14ac:dyDescent="0.2">
      <c r="A26" s="448" t="s">
        <v>95</v>
      </c>
      <c r="B26" s="439">
        <v>1.2</v>
      </c>
      <c r="C26" s="439">
        <v>1.2</v>
      </c>
      <c r="D26" s="439">
        <v>0</v>
      </c>
      <c r="E26" s="449">
        <v>2250</v>
      </c>
      <c r="F26" s="449">
        <v>2246.75</v>
      </c>
      <c r="G26" s="439">
        <v>-0.1</v>
      </c>
      <c r="H26" s="439">
        <v>2.7</v>
      </c>
      <c r="I26" s="439">
        <v>2.7</v>
      </c>
      <c r="J26" s="439">
        <v>0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15.6" hidden="1" customHeight="1" x14ac:dyDescent="0.2">
      <c r="A27" s="450" t="s">
        <v>96</v>
      </c>
      <c r="B27" s="440">
        <v>0</v>
      </c>
      <c r="C27" s="440">
        <v>0</v>
      </c>
      <c r="D27" s="440">
        <v>0</v>
      </c>
      <c r="E27" s="451">
        <v>0</v>
      </c>
      <c r="F27" s="451">
        <v>0</v>
      </c>
      <c r="G27" s="452">
        <v>0</v>
      </c>
      <c r="H27" s="440">
        <v>0</v>
      </c>
      <c r="I27" s="440">
        <v>0</v>
      </c>
      <c r="J27" s="440">
        <v>0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15.6" hidden="1" customHeight="1" x14ac:dyDescent="0.2">
      <c r="A28" s="450" t="s">
        <v>97</v>
      </c>
      <c r="B28" s="440">
        <v>0</v>
      </c>
      <c r="C28" s="440">
        <v>0</v>
      </c>
      <c r="D28" s="440">
        <v>0</v>
      </c>
      <c r="E28" s="451">
        <v>0</v>
      </c>
      <c r="F28" s="451">
        <v>0</v>
      </c>
      <c r="G28" s="452">
        <v>0</v>
      </c>
      <c r="H28" s="440">
        <v>0</v>
      </c>
      <c r="I28" s="440">
        <v>0</v>
      </c>
      <c r="J28" s="440">
        <v>0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ht="15.6" hidden="1" customHeight="1" x14ac:dyDescent="0.2">
      <c r="A29" s="450" t="s">
        <v>98</v>
      </c>
      <c r="B29" s="440">
        <v>0</v>
      </c>
      <c r="C29" s="440">
        <v>0</v>
      </c>
      <c r="D29" s="440">
        <v>0</v>
      </c>
      <c r="E29" s="451">
        <v>0</v>
      </c>
      <c r="F29" s="451">
        <v>0</v>
      </c>
      <c r="G29" s="452">
        <v>0</v>
      </c>
      <c r="H29" s="440">
        <v>0</v>
      </c>
      <c r="I29" s="440">
        <v>0</v>
      </c>
      <c r="J29" s="440">
        <v>0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15.6" customHeight="1" x14ac:dyDescent="0.2">
      <c r="A30" s="450" t="s">
        <v>99</v>
      </c>
      <c r="B30" s="440">
        <v>1.2</v>
      </c>
      <c r="C30" s="440">
        <v>1.2</v>
      </c>
      <c r="D30" s="440">
        <v>0</v>
      </c>
      <c r="E30" s="451">
        <v>2250</v>
      </c>
      <c r="F30" s="451">
        <v>2246.75</v>
      </c>
      <c r="G30" s="452">
        <v>-0.1</v>
      </c>
      <c r="H30" s="440">
        <v>2.7</v>
      </c>
      <c r="I30" s="440">
        <v>2.7</v>
      </c>
      <c r="J30" s="440">
        <v>0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ht="15.6" customHeight="1" x14ac:dyDescent="0.2">
      <c r="A31" s="448" t="s">
        <v>100</v>
      </c>
      <c r="B31" s="439">
        <v>15.8</v>
      </c>
      <c r="C31" s="439">
        <v>15.5</v>
      </c>
      <c r="D31" s="439">
        <v>-1.9</v>
      </c>
      <c r="E31" s="449">
        <v>813.04430379746839</v>
      </c>
      <c r="F31" s="449">
        <v>872.63870967741946</v>
      </c>
      <c r="G31" s="439">
        <v>7.3</v>
      </c>
      <c r="H31" s="439">
        <v>12.799999999999999</v>
      </c>
      <c r="I31" s="439">
        <v>13.6</v>
      </c>
      <c r="J31" s="439">
        <v>6.3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ht="15.6" customHeight="1" x14ac:dyDescent="0.2">
      <c r="A32" s="450" t="s">
        <v>101</v>
      </c>
      <c r="B32" s="440">
        <v>14.9</v>
      </c>
      <c r="C32" s="440">
        <v>14.6</v>
      </c>
      <c r="D32" s="440">
        <v>-2</v>
      </c>
      <c r="E32" s="451">
        <v>776.51677852348996</v>
      </c>
      <c r="F32" s="451">
        <v>851.56164383561656</v>
      </c>
      <c r="G32" s="452">
        <v>9.6999999999999993</v>
      </c>
      <c r="H32" s="440">
        <v>11.6</v>
      </c>
      <c r="I32" s="440">
        <v>12.5</v>
      </c>
      <c r="J32" s="440">
        <v>7.8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ht="15.6" customHeight="1" x14ac:dyDescent="0.2">
      <c r="A33" s="450" t="s">
        <v>102</v>
      </c>
      <c r="B33" s="440">
        <v>0</v>
      </c>
      <c r="C33" s="440">
        <v>0</v>
      </c>
      <c r="D33" s="440">
        <v>0</v>
      </c>
      <c r="E33" s="451">
        <v>0</v>
      </c>
      <c r="F33" s="451">
        <v>0</v>
      </c>
      <c r="G33" s="452">
        <v>0</v>
      </c>
      <c r="H33" s="440">
        <v>0</v>
      </c>
      <c r="I33" s="440">
        <v>0</v>
      </c>
      <c r="J33" s="440">
        <v>0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15.6" customHeight="1" x14ac:dyDescent="0.2">
      <c r="A34" s="450" t="s">
        <v>103</v>
      </c>
      <c r="B34" s="440">
        <v>0.9</v>
      </c>
      <c r="C34" s="440">
        <v>0.9</v>
      </c>
      <c r="D34" s="440">
        <v>0</v>
      </c>
      <c r="E34" s="451">
        <v>1417.7777777777778</v>
      </c>
      <c r="F34" s="451">
        <v>1214.5555555555554</v>
      </c>
      <c r="G34" s="452">
        <v>-14.3</v>
      </c>
      <c r="H34" s="440">
        <v>1.2</v>
      </c>
      <c r="I34" s="440">
        <v>1.1000000000000001</v>
      </c>
      <c r="J34" s="440">
        <v>-8.3000000000000007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5.6" hidden="1" customHeight="1" x14ac:dyDescent="0.2">
      <c r="A35" s="450" t="s">
        <v>104</v>
      </c>
      <c r="B35" s="440">
        <v>0</v>
      </c>
      <c r="C35" s="440">
        <v>0</v>
      </c>
      <c r="D35" s="440">
        <v>0</v>
      </c>
      <c r="E35" s="451">
        <v>0</v>
      </c>
      <c r="F35" s="451">
        <v>0</v>
      </c>
      <c r="G35" s="452">
        <v>0</v>
      </c>
      <c r="H35" s="440">
        <v>0</v>
      </c>
      <c r="I35" s="440">
        <v>0</v>
      </c>
      <c r="J35" s="440">
        <v>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ht="15.6" customHeight="1" x14ac:dyDescent="0.2">
      <c r="A36" s="448" t="s">
        <v>105</v>
      </c>
      <c r="B36" s="439">
        <v>367.40000000000003</v>
      </c>
      <c r="C36" s="439">
        <v>348.8</v>
      </c>
      <c r="D36" s="439">
        <v>-5.0999999999999996</v>
      </c>
      <c r="E36" s="449">
        <v>1500.7966793685355</v>
      </c>
      <c r="F36" s="449">
        <v>1528.7006880733945</v>
      </c>
      <c r="G36" s="439">
        <v>1.9</v>
      </c>
      <c r="H36" s="439">
        <v>551.4</v>
      </c>
      <c r="I36" s="439">
        <v>533.19999999999993</v>
      </c>
      <c r="J36" s="439">
        <v>-3.3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ht="15.6" customHeight="1" x14ac:dyDescent="0.2">
      <c r="A37" s="450" t="s">
        <v>106</v>
      </c>
      <c r="B37" s="440">
        <v>273.60000000000002</v>
      </c>
      <c r="C37" s="440">
        <v>259</v>
      </c>
      <c r="D37" s="440">
        <v>-5.3</v>
      </c>
      <c r="E37" s="451">
        <v>1525.8644005847952</v>
      </c>
      <c r="F37" s="451">
        <v>1558.8683397683399</v>
      </c>
      <c r="G37" s="452">
        <v>2.2000000000000002</v>
      </c>
      <c r="H37" s="440">
        <v>417.5</v>
      </c>
      <c r="I37" s="440">
        <v>403.7</v>
      </c>
      <c r="J37" s="440">
        <v>-3.3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ht="15.6" customHeight="1" x14ac:dyDescent="0.2">
      <c r="A38" s="450" t="s">
        <v>107</v>
      </c>
      <c r="B38" s="440">
        <v>51.7</v>
      </c>
      <c r="C38" s="440">
        <v>50.3</v>
      </c>
      <c r="D38" s="440">
        <v>-2.7</v>
      </c>
      <c r="E38" s="451">
        <v>1627.2437137330753</v>
      </c>
      <c r="F38" s="451">
        <v>1623.8747514910538</v>
      </c>
      <c r="G38" s="452">
        <v>-0.2</v>
      </c>
      <c r="H38" s="440">
        <v>84.1</v>
      </c>
      <c r="I38" s="440">
        <v>81.699999999999989</v>
      </c>
      <c r="J38" s="440">
        <v>-2.9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15.6" customHeight="1" x14ac:dyDescent="0.2">
      <c r="A39" s="450" t="s">
        <v>108</v>
      </c>
      <c r="B39" s="440">
        <v>42.1</v>
      </c>
      <c r="C39" s="440">
        <v>39.5</v>
      </c>
      <c r="D39" s="440">
        <v>-6.2</v>
      </c>
      <c r="E39" s="451">
        <v>1182.6057007125889</v>
      </c>
      <c r="F39" s="451">
        <v>1210</v>
      </c>
      <c r="G39" s="452">
        <v>2.2999999999999998</v>
      </c>
      <c r="H39" s="440">
        <v>49.8</v>
      </c>
      <c r="I39" s="440">
        <v>47.8</v>
      </c>
      <c r="J39" s="440">
        <v>-4</v>
      </c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 ht="15.6" customHeight="1" x14ac:dyDescent="0.2">
      <c r="A40" s="448" t="s">
        <v>109</v>
      </c>
      <c r="B40" s="439">
        <v>18.2</v>
      </c>
      <c r="C40" s="439">
        <v>18.2</v>
      </c>
      <c r="D40" s="439">
        <v>0</v>
      </c>
      <c r="E40" s="449">
        <v>484.31868131868129</v>
      </c>
      <c r="F40" s="449">
        <v>482.5384615384616</v>
      </c>
      <c r="G40" s="439">
        <v>-0.4</v>
      </c>
      <c r="H40" s="439">
        <v>8.8000000000000007</v>
      </c>
      <c r="I40" s="439">
        <v>8.8000000000000007</v>
      </c>
      <c r="J40" s="439">
        <v>0</v>
      </c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ht="15.6" customHeight="1" x14ac:dyDescent="0.2">
      <c r="A41" s="448" t="s">
        <v>110</v>
      </c>
      <c r="B41" s="439">
        <v>384.40000000000003</v>
      </c>
      <c r="C41" s="439">
        <v>365.5</v>
      </c>
      <c r="D41" s="439">
        <v>-4.9000000000000004</v>
      </c>
      <c r="E41" s="449">
        <v>1474.8668054110299</v>
      </c>
      <c r="F41" s="449">
        <v>1503.2361149110809</v>
      </c>
      <c r="G41" s="439">
        <v>1.9</v>
      </c>
      <c r="H41" s="439">
        <v>566.9</v>
      </c>
      <c r="I41" s="439">
        <v>549.49999999999989</v>
      </c>
      <c r="J41" s="439">
        <v>-3.1</v>
      </c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ht="15.6" customHeight="1" x14ac:dyDescent="0.2">
      <c r="A42" s="455" t="s">
        <v>56</v>
      </c>
      <c r="B42" s="441">
        <v>402.6</v>
      </c>
      <c r="C42" s="441">
        <v>383.7</v>
      </c>
      <c r="D42" s="441">
        <v>-4.7</v>
      </c>
      <c r="E42" s="456">
        <v>1430.0879284649773</v>
      </c>
      <c r="F42" s="456">
        <v>1454.8214751107637</v>
      </c>
      <c r="G42" s="441">
        <v>1.7</v>
      </c>
      <c r="H42" s="441">
        <v>575.69999999999993</v>
      </c>
      <c r="I42" s="441">
        <v>558.29999999999984</v>
      </c>
      <c r="J42" s="441">
        <v>-3</v>
      </c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ht="15.6" customHeight="1" x14ac:dyDescent="0.2">
      <c r="A43" s="19" t="s">
        <v>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ht="15.6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 ht="20.10000000000000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ht="20.100000000000001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ht="20.100000000000001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ht="20.100000000000001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ht="20.100000000000001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ht="20.100000000000001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56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N21" sqref="N21"/>
    </sheetView>
  </sheetViews>
  <sheetFormatPr defaultColWidth="11.42578125" defaultRowHeight="20.100000000000001" customHeight="1" x14ac:dyDescent="0.2"/>
  <cols>
    <col min="1" max="1" width="21.5703125" style="1" customWidth="1"/>
    <col min="2" max="3" width="13.28515625" style="1" customWidth="1"/>
    <col min="4" max="4" width="11.140625" style="1" customWidth="1"/>
    <col min="5" max="5" width="12.5703125" style="1" customWidth="1"/>
    <col min="6" max="6" width="13" style="1" customWidth="1"/>
    <col min="7" max="7" width="10.5703125" style="1" customWidth="1"/>
    <col min="8" max="8" width="13" style="1" customWidth="1"/>
    <col min="9" max="9" width="13.28515625" style="1" customWidth="1"/>
    <col min="10" max="236" width="11.42578125" style="1" customWidth="1"/>
  </cols>
  <sheetData>
    <row r="1" spans="1:23" ht="38.25" customHeight="1" x14ac:dyDescent="0.2">
      <c r="A1" s="605"/>
      <c r="B1" s="605"/>
      <c r="C1" s="605"/>
      <c r="D1" s="605"/>
      <c r="E1" s="605"/>
      <c r="F1" s="605"/>
      <c r="G1" s="605"/>
      <c r="H1" s="605"/>
      <c r="I1" s="605"/>
      <c r="J1" s="605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</row>
    <row r="2" spans="1:23" ht="15.6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5.6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5.6" customHeight="1" x14ac:dyDescent="0.2">
      <c r="A4" s="611"/>
      <c r="B4" s="611"/>
      <c r="C4" s="611"/>
      <c r="D4" s="611"/>
      <c r="E4" s="611"/>
      <c r="F4" s="611"/>
      <c r="G4" s="611"/>
      <c r="H4" s="611"/>
      <c r="I4" s="611"/>
      <c r="J4" s="61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ht="20.100000000000001" customHeight="1" x14ac:dyDescent="0.2">
      <c r="A5" s="641" t="s">
        <v>63</v>
      </c>
      <c r="B5" s="643" t="s">
        <v>64</v>
      </c>
      <c r="C5" s="643"/>
      <c r="D5" s="643"/>
      <c r="E5" s="641" t="s">
        <v>65</v>
      </c>
      <c r="F5" s="641"/>
      <c r="G5" s="641"/>
      <c r="H5" s="643" t="s">
        <v>66</v>
      </c>
      <c r="I5" s="643"/>
      <c r="J5" s="643"/>
      <c r="K5" s="31"/>
      <c r="L5" s="20"/>
      <c r="M5" s="20"/>
      <c r="N5" s="20"/>
      <c r="O5" s="31"/>
      <c r="P5" s="31"/>
      <c r="Q5" s="31"/>
      <c r="R5" s="31"/>
      <c r="S5" s="31"/>
      <c r="T5" s="31"/>
      <c r="U5" s="31"/>
      <c r="V5" s="31"/>
      <c r="W5" s="31"/>
    </row>
    <row r="6" spans="1:23" ht="20.100000000000001" customHeight="1" x14ac:dyDescent="0.2">
      <c r="A6" s="641"/>
      <c r="B6" s="284" t="s">
        <v>2</v>
      </c>
      <c r="C6" s="284" t="s">
        <v>5</v>
      </c>
      <c r="D6" s="284" t="s">
        <v>67</v>
      </c>
      <c r="E6" s="284" t="s">
        <v>2</v>
      </c>
      <c r="F6" s="284" t="s">
        <v>5</v>
      </c>
      <c r="G6" s="284" t="s">
        <v>67</v>
      </c>
      <c r="H6" s="284" t="s">
        <v>2</v>
      </c>
      <c r="I6" s="284" t="s">
        <v>5</v>
      </c>
      <c r="J6" s="284" t="s">
        <v>67</v>
      </c>
      <c r="K6" s="31"/>
      <c r="L6" s="20"/>
      <c r="M6" s="20"/>
      <c r="N6" s="20"/>
      <c r="O6" s="31"/>
      <c r="P6" s="31"/>
      <c r="Q6" s="31"/>
      <c r="R6" s="31"/>
      <c r="S6" s="31"/>
      <c r="T6" s="31"/>
      <c r="U6" s="31"/>
      <c r="V6" s="31"/>
      <c r="W6" s="31"/>
    </row>
    <row r="7" spans="1:23" ht="20.100000000000001" customHeight="1" x14ac:dyDescent="0.2">
      <c r="A7" s="642"/>
      <c r="B7" s="285" t="s">
        <v>68</v>
      </c>
      <c r="C7" s="286" t="s">
        <v>69</v>
      </c>
      <c r="D7" s="287" t="s">
        <v>70</v>
      </c>
      <c r="E7" s="288" t="s">
        <v>71</v>
      </c>
      <c r="F7" s="287" t="s">
        <v>72</v>
      </c>
      <c r="G7" s="288" t="s">
        <v>73</v>
      </c>
      <c r="H7" s="287" t="s">
        <v>74</v>
      </c>
      <c r="I7" s="288" t="s">
        <v>75</v>
      </c>
      <c r="J7" s="286" t="s">
        <v>76</v>
      </c>
      <c r="K7" s="131"/>
      <c r="L7" s="20"/>
      <c r="M7" s="20"/>
      <c r="N7" s="20"/>
      <c r="O7" s="31"/>
      <c r="P7" s="31"/>
      <c r="Q7" s="31"/>
      <c r="R7" s="31"/>
      <c r="S7" s="31"/>
      <c r="T7" s="31"/>
      <c r="U7" s="31"/>
      <c r="V7" s="31"/>
      <c r="W7" s="31"/>
    </row>
    <row r="8" spans="1:23" ht="15.6" customHeight="1" x14ac:dyDescent="0.2">
      <c r="A8" s="448" t="s">
        <v>77</v>
      </c>
      <c r="B8" s="439">
        <v>120.2</v>
      </c>
      <c r="C8" s="439">
        <v>98.5</v>
      </c>
      <c r="D8" s="439">
        <v>-18.100000000000001</v>
      </c>
      <c r="E8" s="449">
        <v>1030.4484193011647</v>
      </c>
      <c r="F8" s="449">
        <v>1001.8101522842639</v>
      </c>
      <c r="G8" s="439">
        <v>-2.8</v>
      </c>
      <c r="H8" s="439">
        <v>123.79999999999998</v>
      </c>
      <c r="I8" s="439">
        <v>98.7</v>
      </c>
      <c r="J8" s="439">
        <v>-20.3</v>
      </c>
      <c r="K8" s="31"/>
      <c r="L8" s="20"/>
      <c r="M8" s="20"/>
      <c r="N8" s="20"/>
      <c r="O8" s="31"/>
      <c r="P8" s="31"/>
      <c r="Q8" s="31"/>
      <c r="R8" s="31"/>
      <c r="S8" s="31"/>
      <c r="T8" s="31"/>
      <c r="U8" s="31"/>
      <c r="V8" s="31"/>
      <c r="W8" s="31"/>
    </row>
    <row r="9" spans="1:23" ht="15.6" customHeight="1" x14ac:dyDescent="0.2">
      <c r="A9" s="450" t="s">
        <v>78</v>
      </c>
      <c r="B9" s="440">
        <v>2.7</v>
      </c>
      <c r="C9" s="440">
        <v>2.7</v>
      </c>
      <c r="D9" s="440">
        <v>0</v>
      </c>
      <c r="E9" s="451">
        <v>1200</v>
      </c>
      <c r="F9" s="451">
        <v>1195</v>
      </c>
      <c r="G9" s="452">
        <v>-0.4</v>
      </c>
      <c r="H9" s="440">
        <v>3.2</v>
      </c>
      <c r="I9" s="440">
        <v>3.2</v>
      </c>
      <c r="J9" s="440">
        <v>0</v>
      </c>
      <c r="K9" s="31"/>
      <c r="L9" s="20"/>
      <c r="M9" s="20"/>
      <c r="N9" s="20"/>
      <c r="O9" s="31"/>
      <c r="P9" s="31"/>
      <c r="Q9" s="31"/>
      <c r="R9" s="31"/>
      <c r="S9" s="31"/>
      <c r="T9" s="31"/>
      <c r="U9" s="31"/>
      <c r="V9" s="31"/>
      <c r="W9" s="31"/>
    </row>
    <row r="10" spans="1:23" ht="15.6" hidden="1" customHeight="1" x14ac:dyDescent="0.2">
      <c r="A10" s="450" t="s">
        <v>79</v>
      </c>
      <c r="B10" s="440">
        <v>0</v>
      </c>
      <c r="C10" s="440">
        <v>0</v>
      </c>
      <c r="D10" s="440">
        <v>0</v>
      </c>
      <c r="E10" s="451">
        <v>0</v>
      </c>
      <c r="F10" s="451">
        <v>0</v>
      </c>
      <c r="G10" s="452">
        <v>0</v>
      </c>
      <c r="H10" s="440">
        <v>0</v>
      </c>
      <c r="I10" s="440">
        <v>0</v>
      </c>
      <c r="J10" s="440">
        <v>0</v>
      </c>
      <c r="K10" s="31"/>
      <c r="L10" s="20"/>
      <c r="M10" s="20"/>
      <c r="N10" s="20"/>
      <c r="O10" s="31"/>
      <c r="P10" s="31"/>
      <c r="Q10" s="31"/>
      <c r="R10" s="31"/>
      <c r="S10" s="31"/>
      <c r="T10" s="31"/>
      <c r="U10" s="31"/>
      <c r="V10" s="31"/>
      <c r="W10" s="31"/>
    </row>
    <row r="11" spans="1:23" ht="15.6" customHeight="1" x14ac:dyDescent="0.2">
      <c r="A11" s="450" t="s">
        <v>80</v>
      </c>
      <c r="B11" s="440">
        <v>5.3</v>
      </c>
      <c r="C11" s="440">
        <v>5.3</v>
      </c>
      <c r="D11" s="440">
        <v>0</v>
      </c>
      <c r="E11" s="451">
        <v>528</v>
      </c>
      <c r="F11" s="451">
        <v>585</v>
      </c>
      <c r="G11" s="452">
        <v>10.8</v>
      </c>
      <c r="H11" s="440">
        <v>2.8</v>
      </c>
      <c r="I11" s="440">
        <v>3.1</v>
      </c>
      <c r="J11" s="440">
        <v>10.7</v>
      </c>
      <c r="K11" s="31"/>
      <c r="L11" s="20"/>
      <c r="M11" s="20"/>
      <c r="N11" s="20"/>
      <c r="O11" s="31"/>
      <c r="P11" s="31"/>
      <c r="Q11" s="31"/>
      <c r="R11" s="31"/>
      <c r="S11" s="31"/>
      <c r="T11" s="31"/>
      <c r="U11" s="31"/>
      <c r="V11" s="31"/>
      <c r="W11" s="31"/>
    </row>
    <row r="12" spans="1:23" ht="15.6" customHeight="1" x14ac:dyDescent="0.2">
      <c r="A12" s="450" t="s">
        <v>81</v>
      </c>
      <c r="B12" s="440">
        <v>2.7</v>
      </c>
      <c r="C12" s="440">
        <v>2.2999999999999998</v>
      </c>
      <c r="D12" s="440">
        <v>-14.8</v>
      </c>
      <c r="E12" s="451">
        <v>899.99999999999989</v>
      </c>
      <c r="F12" s="451">
        <v>905.00000000000011</v>
      </c>
      <c r="G12" s="452">
        <v>0.6</v>
      </c>
      <c r="H12" s="440">
        <v>2.4</v>
      </c>
      <c r="I12" s="440">
        <v>2.1</v>
      </c>
      <c r="J12" s="440">
        <v>-12.5</v>
      </c>
      <c r="K12" s="31"/>
      <c r="L12" s="20"/>
      <c r="M12" s="20"/>
      <c r="N12" s="20"/>
      <c r="O12" s="31"/>
      <c r="P12" s="31"/>
      <c r="Q12" s="31"/>
      <c r="R12" s="31"/>
      <c r="S12" s="31"/>
      <c r="T12" s="31"/>
      <c r="U12" s="31"/>
      <c r="V12" s="31"/>
      <c r="W12" s="31"/>
    </row>
    <row r="13" spans="1:23" ht="15.6" hidden="1" customHeight="1" x14ac:dyDescent="0.2">
      <c r="A13" s="450" t="s">
        <v>82</v>
      </c>
      <c r="B13" s="440">
        <v>0</v>
      </c>
      <c r="C13" s="440">
        <v>0</v>
      </c>
      <c r="D13" s="440">
        <v>0</v>
      </c>
      <c r="E13" s="451">
        <v>0</v>
      </c>
      <c r="F13" s="451">
        <v>0</v>
      </c>
      <c r="G13" s="452">
        <v>0</v>
      </c>
      <c r="H13" s="440">
        <v>0</v>
      </c>
      <c r="I13" s="440">
        <v>0</v>
      </c>
      <c r="J13" s="440">
        <v>0</v>
      </c>
      <c r="K13" s="31"/>
      <c r="L13" s="20"/>
      <c r="M13" s="20"/>
      <c r="N13" s="20"/>
      <c r="O13" s="31"/>
      <c r="P13" s="31"/>
      <c r="Q13" s="31"/>
      <c r="R13" s="31"/>
      <c r="S13" s="31"/>
      <c r="T13" s="31"/>
      <c r="U13" s="31"/>
      <c r="V13" s="31"/>
      <c r="W13" s="31"/>
    </row>
    <row r="14" spans="1:23" ht="15.6" customHeight="1" x14ac:dyDescent="0.2">
      <c r="A14" s="450" t="s">
        <v>83</v>
      </c>
      <c r="B14" s="440">
        <v>23.6</v>
      </c>
      <c r="C14" s="440">
        <v>23.6</v>
      </c>
      <c r="D14" s="440">
        <v>0</v>
      </c>
      <c r="E14" s="451">
        <v>791</v>
      </c>
      <c r="F14" s="451">
        <v>787</v>
      </c>
      <c r="G14" s="452">
        <v>-0.5</v>
      </c>
      <c r="H14" s="440">
        <v>18.7</v>
      </c>
      <c r="I14" s="440">
        <v>18.600000000000001</v>
      </c>
      <c r="J14" s="440">
        <v>-0.5</v>
      </c>
      <c r="K14" s="31"/>
      <c r="L14" s="20"/>
      <c r="M14" s="20"/>
      <c r="N14" s="20"/>
      <c r="O14" s="31"/>
      <c r="P14" s="31"/>
      <c r="Q14" s="31"/>
      <c r="R14" s="31"/>
      <c r="S14" s="31"/>
      <c r="T14" s="31"/>
      <c r="U14" s="31"/>
      <c r="V14" s="31"/>
      <c r="W14" s="31"/>
    </row>
    <row r="15" spans="1:23" ht="15.6" customHeight="1" x14ac:dyDescent="0.2">
      <c r="A15" s="450" t="s">
        <v>84</v>
      </c>
      <c r="B15" s="440">
        <v>85.9</v>
      </c>
      <c r="C15" s="440">
        <v>64.599999999999994</v>
      </c>
      <c r="D15" s="440">
        <v>-24.8</v>
      </c>
      <c r="E15" s="451">
        <v>1126.0058207217694</v>
      </c>
      <c r="F15" s="451">
        <v>1109.8544891640868</v>
      </c>
      <c r="G15" s="452">
        <v>-1.4</v>
      </c>
      <c r="H15" s="440">
        <v>96.699999999999989</v>
      </c>
      <c r="I15" s="440">
        <v>71.7</v>
      </c>
      <c r="J15" s="440">
        <v>-25.9</v>
      </c>
      <c r="K15" s="31"/>
      <c r="L15" s="20"/>
      <c r="M15" s="20"/>
      <c r="N15" s="20"/>
      <c r="O15" s="31"/>
      <c r="P15" s="31"/>
      <c r="Q15" s="31"/>
      <c r="R15" s="31"/>
      <c r="S15" s="31"/>
      <c r="T15" s="31"/>
      <c r="U15" s="31"/>
      <c r="V15" s="31"/>
      <c r="W15" s="31"/>
    </row>
    <row r="16" spans="1:23" ht="15.6" customHeight="1" x14ac:dyDescent="0.2">
      <c r="A16" s="448" t="s">
        <v>85</v>
      </c>
      <c r="B16" s="439">
        <v>1054.8</v>
      </c>
      <c r="C16" s="439">
        <v>1062.5</v>
      </c>
      <c r="D16" s="439">
        <v>0.7</v>
      </c>
      <c r="E16" s="449">
        <v>394.41249525976497</v>
      </c>
      <c r="F16" s="449">
        <v>392.09505882352943</v>
      </c>
      <c r="G16" s="439">
        <v>-0.6</v>
      </c>
      <c r="H16" s="439">
        <v>416</v>
      </c>
      <c r="I16" s="439">
        <v>416.7</v>
      </c>
      <c r="J16" s="439">
        <v>0.2</v>
      </c>
      <c r="K16" s="31"/>
      <c r="L16" s="20"/>
      <c r="M16" s="20"/>
      <c r="N16" s="20"/>
      <c r="O16" s="31"/>
      <c r="P16" s="31"/>
      <c r="Q16" s="31"/>
      <c r="R16" s="31"/>
      <c r="S16" s="31"/>
      <c r="T16" s="31"/>
      <c r="U16" s="31"/>
      <c r="V16" s="31"/>
      <c r="W16" s="31"/>
    </row>
    <row r="17" spans="1:23" ht="15.6" customHeight="1" x14ac:dyDescent="0.2">
      <c r="A17" s="450" t="s">
        <v>86</v>
      </c>
      <c r="B17" s="440">
        <v>50.4</v>
      </c>
      <c r="C17" s="440">
        <v>50.4</v>
      </c>
      <c r="D17" s="440">
        <v>0</v>
      </c>
      <c r="E17" s="451">
        <v>579.67857142857144</v>
      </c>
      <c r="F17" s="451">
        <v>576.39087301587301</v>
      </c>
      <c r="G17" s="452">
        <v>-0.6</v>
      </c>
      <c r="H17" s="440">
        <v>29.200000000000003</v>
      </c>
      <c r="I17" s="440">
        <v>29.1</v>
      </c>
      <c r="J17" s="440">
        <v>-0.3</v>
      </c>
      <c r="K17" s="31"/>
      <c r="L17" s="20"/>
      <c r="M17" s="20"/>
      <c r="N17" s="20"/>
      <c r="O17" s="31"/>
      <c r="P17" s="31"/>
      <c r="Q17" s="31"/>
      <c r="R17" s="31"/>
      <c r="S17" s="31"/>
      <c r="T17" s="31"/>
      <c r="U17" s="31"/>
      <c r="V17" s="31"/>
      <c r="W17" s="31"/>
    </row>
    <row r="18" spans="1:23" ht="15.6" customHeight="1" x14ac:dyDescent="0.2">
      <c r="A18" s="450" t="s">
        <v>87</v>
      </c>
      <c r="B18" s="440">
        <v>198.4</v>
      </c>
      <c r="C18" s="440">
        <v>197.3</v>
      </c>
      <c r="D18" s="440">
        <v>-0.6</v>
      </c>
      <c r="E18" s="451">
        <v>421.21421370967738</v>
      </c>
      <c r="F18" s="451">
        <v>346.38570704510892</v>
      </c>
      <c r="G18" s="452">
        <v>-17.8</v>
      </c>
      <c r="H18" s="440">
        <v>83.5</v>
      </c>
      <c r="I18" s="440">
        <v>68.3</v>
      </c>
      <c r="J18" s="440">
        <v>-18.2</v>
      </c>
      <c r="K18" s="31"/>
      <c r="L18" s="20"/>
      <c r="M18" s="20"/>
      <c r="N18" s="20"/>
      <c r="O18" s="31"/>
      <c r="P18" s="31"/>
      <c r="Q18" s="31"/>
      <c r="R18" s="31"/>
      <c r="S18" s="31"/>
      <c r="T18" s="31"/>
      <c r="U18" s="31"/>
      <c r="V18" s="31"/>
      <c r="W18" s="31"/>
    </row>
    <row r="19" spans="1:23" ht="15.6" customHeight="1" x14ac:dyDescent="0.2">
      <c r="A19" s="450" t="s">
        <v>88</v>
      </c>
      <c r="B19" s="440">
        <v>358</v>
      </c>
      <c r="C19" s="440">
        <v>358</v>
      </c>
      <c r="D19" s="440">
        <v>0</v>
      </c>
      <c r="E19" s="451">
        <v>289</v>
      </c>
      <c r="F19" s="451">
        <v>312</v>
      </c>
      <c r="G19" s="452">
        <v>8</v>
      </c>
      <c r="H19" s="440">
        <v>103.5</v>
      </c>
      <c r="I19" s="440">
        <v>111.7</v>
      </c>
      <c r="J19" s="440">
        <v>7.9</v>
      </c>
      <c r="K19" s="31"/>
      <c r="L19" s="20"/>
      <c r="M19" s="20"/>
      <c r="N19" s="20"/>
      <c r="O19" s="31"/>
      <c r="P19" s="31"/>
      <c r="Q19" s="31"/>
      <c r="R19" s="31"/>
      <c r="S19" s="31"/>
      <c r="T19" s="31"/>
      <c r="U19" s="31"/>
      <c r="V19" s="31"/>
      <c r="W19" s="31"/>
    </row>
    <row r="20" spans="1:23" ht="15.6" customHeight="1" x14ac:dyDescent="0.2">
      <c r="A20" s="450" t="s">
        <v>89</v>
      </c>
      <c r="B20" s="440">
        <v>48.1</v>
      </c>
      <c r="C20" s="440">
        <v>48.1</v>
      </c>
      <c r="D20" s="440">
        <v>0</v>
      </c>
      <c r="E20" s="451">
        <v>445</v>
      </c>
      <c r="F20" s="451">
        <v>410</v>
      </c>
      <c r="G20" s="452">
        <v>-7.9</v>
      </c>
      <c r="H20" s="440">
        <v>21.4</v>
      </c>
      <c r="I20" s="440">
        <v>19.7</v>
      </c>
      <c r="J20" s="440">
        <v>-7.9</v>
      </c>
      <c r="K20" s="31"/>
      <c r="L20" s="20"/>
      <c r="M20" s="20"/>
      <c r="N20" s="20"/>
      <c r="O20" s="31"/>
      <c r="P20" s="31"/>
      <c r="Q20" s="31"/>
      <c r="R20" s="31"/>
      <c r="S20" s="31"/>
      <c r="T20" s="31"/>
      <c r="U20" s="31"/>
      <c r="V20" s="31"/>
      <c r="W20" s="31"/>
    </row>
    <row r="21" spans="1:23" ht="15.6" customHeight="1" x14ac:dyDescent="0.2">
      <c r="A21" s="450" t="s">
        <v>90</v>
      </c>
      <c r="B21" s="440">
        <v>73.400000000000006</v>
      </c>
      <c r="C21" s="440">
        <v>73.400000000000006</v>
      </c>
      <c r="D21" s="440">
        <v>0</v>
      </c>
      <c r="E21" s="451">
        <v>336</v>
      </c>
      <c r="F21" s="451">
        <v>336</v>
      </c>
      <c r="G21" s="452">
        <v>0</v>
      </c>
      <c r="H21" s="440">
        <v>24.7</v>
      </c>
      <c r="I21" s="440">
        <v>24.7</v>
      </c>
      <c r="J21" s="440">
        <v>0</v>
      </c>
      <c r="K21" s="31"/>
      <c r="L21" s="20"/>
      <c r="M21" s="20"/>
      <c r="N21" s="20"/>
      <c r="O21" s="31"/>
      <c r="P21" s="31"/>
      <c r="Q21" s="31"/>
      <c r="R21" s="31"/>
      <c r="S21" s="31"/>
      <c r="T21" s="31"/>
      <c r="U21" s="31"/>
      <c r="V21" s="31"/>
      <c r="W21" s="31"/>
    </row>
    <row r="22" spans="1:23" ht="15.6" customHeight="1" x14ac:dyDescent="0.2">
      <c r="A22" s="450" t="s">
        <v>91</v>
      </c>
      <c r="B22" s="440">
        <v>126.3</v>
      </c>
      <c r="C22" s="440">
        <v>126.3</v>
      </c>
      <c r="D22" s="440">
        <v>0</v>
      </c>
      <c r="E22" s="451">
        <v>297.68408551068882</v>
      </c>
      <c r="F22" s="451">
        <v>319.36975455265235</v>
      </c>
      <c r="G22" s="452">
        <v>7.3</v>
      </c>
      <c r="H22" s="440">
        <v>37.599999999999994</v>
      </c>
      <c r="I22" s="440">
        <v>40.4</v>
      </c>
      <c r="J22" s="440">
        <v>7.4</v>
      </c>
      <c r="K22" s="31"/>
      <c r="L22" s="20"/>
      <c r="M22" s="20"/>
      <c r="N22" s="20"/>
      <c r="O22" s="31"/>
      <c r="P22" s="31"/>
      <c r="Q22" s="31"/>
      <c r="R22" s="31"/>
      <c r="S22" s="31"/>
      <c r="T22" s="31"/>
      <c r="U22" s="31"/>
      <c r="V22" s="31"/>
      <c r="W22" s="31"/>
    </row>
    <row r="23" spans="1:23" ht="15.6" customHeight="1" x14ac:dyDescent="0.2">
      <c r="A23" s="450" t="s">
        <v>92</v>
      </c>
      <c r="B23" s="440">
        <v>6.2</v>
      </c>
      <c r="C23" s="440">
        <v>6.2</v>
      </c>
      <c r="D23" s="440">
        <v>0</v>
      </c>
      <c r="E23" s="451">
        <v>416.00000000000006</v>
      </c>
      <c r="F23" s="451">
        <v>414</v>
      </c>
      <c r="G23" s="452">
        <v>-0.5</v>
      </c>
      <c r="H23" s="440">
        <v>2.6</v>
      </c>
      <c r="I23" s="440">
        <v>2.6</v>
      </c>
      <c r="J23" s="440">
        <v>0</v>
      </c>
      <c r="K23" s="31"/>
      <c r="L23" s="20"/>
      <c r="M23" s="20"/>
      <c r="N23" s="20"/>
      <c r="O23" s="31"/>
      <c r="P23" s="31"/>
      <c r="Q23" s="31"/>
      <c r="R23" s="31"/>
      <c r="S23" s="31"/>
      <c r="T23" s="31"/>
      <c r="U23" s="31"/>
      <c r="V23" s="31"/>
      <c r="W23" s="31"/>
    </row>
    <row r="24" spans="1:23" ht="15.6" hidden="1" customHeight="1" x14ac:dyDescent="0.2">
      <c r="A24" s="450" t="s">
        <v>93</v>
      </c>
      <c r="B24" s="440">
        <v>0</v>
      </c>
      <c r="C24" s="440">
        <v>0</v>
      </c>
      <c r="D24" s="440">
        <v>0</v>
      </c>
      <c r="E24" s="451">
        <v>0</v>
      </c>
      <c r="F24" s="451">
        <v>0</v>
      </c>
      <c r="G24" s="452">
        <v>0</v>
      </c>
      <c r="H24" s="440">
        <v>0</v>
      </c>
      <c r="I24" s="440">
        <v>0</v>
      </c>
      <c r="J24" s="440">
        <v>0</v>
      </c>
      <c r="K24" s="31"/>
      <c r="L24" s="20"/>
      <c r="M24" s="20"/>
      <c r="N24" s="20"/>
      <c r="O24" s="31"/>
      <c r="P24" s="31"/>
      <c r="Q24" s="31"/>
      <c r="R24" s="31"/>
      <c r="S24" s="31"/>
      <c r="T24" s="31"/>
      <c r="U24" s="31"/>
      <c r="V24" s="31"/>
      <c r="W24" s="31"/>
    </row>
    <row r="25" spans="1:23" ht="15.6" customHeight="1" x14ac:dyDescent="0.2">
      <c r="A25" s="450" t="s">
        <v>94</v>
      </c>
      <c r="B25" s="440">
        <v>194</v>
      </c>
      <c r="C25" s="440">
        <v>202.8</v>
      </c>
      <c r="D25" s="440">
        <v>4.5</v>
      </c>
      <c r="E25" s="451">
        <v>585.23711340206182</v>
      </c>
      <c r="F25" s="451">
        <v>592.83234714003936</v>
      </c>
      <c r="G25" s="452">
        <v>1.3</v>
      </c>
      <c r="H25" s="440">
        <v>113.5</v>
      </c>
      <c r="I25" s="440">
        <v>120.2</v>
      </c>
      <c r="J25" s="440">
        <v>5.9</v>
      </c>
      <c r="K25" s="31"/>
      <c r="L25" s="20"/>
      <c r="M25" s="20"/>
      <c r="N25" s="20"/>
      <c r="O25" s="31"/>
      <c r="P25" s="31"/>
      <c r="Q25" s="31"/>
      <c r="R25" s="31"/>
      <c r="S25" s="31"/>
      <c r="T25" s="31"/>
      <c r="U25" s="31"/>
      <c r="V25" s="31"/>
      <c r="W25" s="31"/>
    </row>
    <row r="26" spans="1:23" ht="15.6" customHeight="1" x14ac:dyDescent="0.2">
      <c r="A26" s="448" t="s">
        <v>95</v>
      </c>
      <c r="B26" s="439">
        <v>95.699999999999989</v>
      </c>
      <c r="C26" s="439">
        <v>95.499999999999986</v>
      </c>
      <c r="D26" s="439">
        <v>-0.2</v>
      </c>
      <c r="E26" s="449">
        <v>876.82340647857905</v>
      </c>
      <c r="F26" s="449">
        <v>1027.5068062827227</v>
      </c>
      <c r="G26" s="439">
        <v>17.2</v>
      </c>
      <c r="H26" s="439">
        <v>83.899999999999991</v>
      </c>
      <c r="I26" s="439">
        <v>98</v>
      </c>
      <c r="J26" s="439">
        <v>16.8</v>
      </c>
      <c r="K26" s="31"/>
      <c r="L26" s="20"/>
      <c r="M26" s="20"/>
      <c r="N26" s="20"/>
      <c r="O26" s="31"/>
      <c r="P26" s="31"/>
      <c r="Q26" s="31"/>
      <c r="R26" s="31"/>
      <c r="S26" s="31"/>
      <c r="T26" s="31"/>
      <c r="U26" s="31"/>
      <c r="V26" s="31"/>
      <c r="W26" s="31"/>
    </row>
    <row r="27" spans="1:23" ht="15.6" customHeight="1" x14ac:dyDescent="0.2">
      <c r="A27" s="450" t="s">
        <v>96</v>
      </c>
      <c r="B27" s="440">
        <v>80.599999999999994</v>
      </c>
      <c r="C27" s="440">
        <v>80.399999999999991</v>
      </c>
      <c r="D27" s="440">
        <v>-0.2</v>
      </c>
      <c r="E27" s="451">
        <v>938.84615384615392</v>
      </c>
      <c r="F27" s="451">
        <v>1013.5746268656717</v>
      </c>
      <c r="G27" s="452">
        <v>8</v>
      </c>
      <c r="H27" s="440">
        <v>75.7</v>
      </c>
      <c r="I27" s="440">
        <v>81.400000000000006</v>
      </c>
      <c r="J27" s="440">
        <v>7.5</v>
      </c>
      <c r="K27" s="31"/>
      <c r="L27" s="20"/>
      <c r="M27" s="20"/>
      <c r="N27" s="20"/>
      <c r="O27" s="31"/>
      <c r="P27" s="31"/>
      <c r="Q27" s="31"/>
      <c r="R27" s="31"/>
      <c r="S27" s="31"/>
      <c r="T27" s="31"/>
      <c r="U27" s="31"/>
      <c r="V27" s="31"/>
      <c r="W27" s="31"/>
    </row>
    <row r="28" spans="1:23" ht="15.6" hidden="1" customHeight="1" x14ac:dyDescent="0.2">
      <c r="A28" s="450" t="s">
        <v>97</v>
      </c>
      <c r="B28" s="440">
        <v>0</v>
      </c>
      <c r="C28" s="440">
        <v>0</v>
      </c>
      <c r="D28" s="440">
        <v>0</v>
      </c>
      <c r="E28" s="451">
        <v>0</v>
      </c>
      <c r="F28" s="451">
        <v>0</v>
      </c>
      <c r="G28" s="452">
        <v>0</v>
      </c>
      <c r="H28" s="440">
        <v>0</v>
      </c>
      <c r="I28" s="440">
        <v>0</v>
      </c>
      <c r="J28" s="440">
        <v>0</v>
      </c>
      <c r="K28" s="31"/>
      <c r="L28" s="20"/>
      <c r="M28" s="20"/>
      <c r="N28" s="20"/>
      <c r="O28" s="31"/>
      <c r="P28" s="31"/>
      <c r="Q28" s="31"/>
      <c r="R28" s="31"/>
      <c r="S28" s="31"/>
      <c r="T28" s="31"/>
      <c r="U28" s="31"/>
      <c r="V28" s="31"/>
      <c r="W28" s="31"/>
    </row>
    <row r="29" spans="1:23" ht="15.6" customHeight="1" x14ac:dyDescent="0.2">
      <c r="A29" s="450" t="s">
        <v>98</v>
      </c>
      <c r="B29" s="440">
        <v>15</v>
      </c>
      <c r="C29" s="440">
        <v>15</v>
      </c>
      <c r="D29" s="440">
        <v>0</v>
      </c>
      <c r="E29" s="451">
        <v>540</v>
      </c>
      <c r="F29" s="451">
        <v>1100</v>
      </c>
      <c r="G29" s="452">
        <v>103.7</v>
      </c>
      <c r="H29" s="440">
        <v>8.1</v>
      </c>
      <c r="I29" s="440">
        <v>16.5</v>
      </c>
      <c r="J29" s="440">
        <v>103.7</v>
      </c>
      <c r="K29" s="31"/>
      <c r="L29" s="20"/>
      <c r="M29" s="20"/>
      <c r="N29" s="20"/>
      <c r="O29" s="31"/>
      <c r="P29" s="31"/>
      <c r="Q29" s="31"/>
      <c r="R29" s="31"/>
      <c r="S29" s="31"/>
      <c r="T29" s="31"/>
      <c r="U29" s="31"/>
      <c r="V29" s="31"/>
      <c r="W29" s="31"/>
    </row>
    <row r="30" spans="1:23" ht="15.6" customHeight="1" x14ac:dyDescent="0.2">
      <c r="A30" s="450" t="s">
        <v>99</v>
      </c>
      <c r="B30" s="440">
        <v>0.1</v>
      </c>
      <c r="C30" s="440">
        <v>0.1</v>
      </c>
      <c r="D30" s="440">
        <v>0</v>
      </c>
      <c r="E30" s="451">
        <v>1410</v>
      </c>
      <c r="F30" s="451">
        <v>1355</v>
      </c>
      <c r="G30" s="452">
        <v>-3.9</v>
      </c>
      <c r="H30" s="440">
        <v>0.1</v>
      </c>
      <c r="I30" s="440">
        <v>0.1</v>
      </c>
      <c r="J30" s="440">
        <v>0</v>
      </c>
      <c r="K30" s="31"/>
      <c r="L30" s="20"/>
      <c r="M30" s="20"/>
      <c r="N30" s="20"/>
      <c r="O30" s="31"/>
      <c r="P30" s="31"/>
      <c r="Q30" s="31"/>
      <c r="R30" s="31"/>
      <c r="S30" s="31"/>
      <c r="T30" s="31"/>
      <c r="U30" s="31"/>
      <c r="V30" s="31"/>
      <c r="W30" s="31"/>
    </row>
    <row r="31" spans="1:23" ht="15.6" customHeight="1" x14ac:dyDescent="0.2">
      <c r="A31" s="448" t="s">
        <v>100</v>
      </c>
      <c r="B31" s="439">
        <v>16.600000000000001</v>
      </c>
      <c r="C31" s="439">
        <v>16</v>
      </c>
      <c r="D31" s="439">
        <v>-3.6</v>
      </c>
      <c r="E31" s="449">
        <v>464.42168674698792</v>
      </c>
      <c r="F31" s="449">
        <v>465.50624999999997</v>
      </c>
      <c r="G31" s="439">
        <v>0.2</v>
      </c>
      <c r="H31" s="439">
        <v>7.6999999999999993</v>
      </c>
      <c r="I31" s="439">
        <v>7.5</v>
      </c>
      <c r="J31" s="439">
        <v>-2.6</v>
      </c>
      <c r="K31" s="31"/>
      <c r="L31" s="20"/>
      <c r="M31" s="20"/>
      <c r="N31" s="20"/>
      <c r="O31" s="31"/>
      <c r="P31" s="31"/>
      <c r="Q31" s="31"/>
      <c r="R31" s="31"/>
      <c r="S31" s="31"/>
      <c r="T31" s="31"/>
      <c r="U31" s="31"/>
      <c r="V31" s="31"/>
      <c r="W31" s="31"/>
    </row>
    <row r="32" spans="1:23" ht="15.6" customHeight="1" x14ac:dyDescent="0.2">
      <c r="A32" s="450" t="s">
        <v>101</v>
      </c>
      <c r="B32" s="440">
        <v>16.600000000000001</v>
      </c>
      <c r="C32" s="440">
        <v>16</v>
      </c>
      <c r="D32" s="440">
        <v>-3.6</v>
      </c>
      <c r="E32" s="451">
        <v>464.42168674698792</v>
      </c>
      <c r="F32" s="451">
        <v>465.50624999999997</v>
      </c>
      <c r="G32" s="452">
        <v>0.2</v>
      </c>
      <c r="H32" s="440">
        <v>7.6999999999999993</v>
      </c>
      <c r="I32" s="440">
        <v>7.5</v>
      </c>
      <c r="J32" s="440">
        <v>-2.6</v>
      </c>
      <c r="K32" s="31"/>
      <c r="L32" s="20"/>
      <c r="M32" s="20"/>
      <c r="N32" s="20"/>
      <c r="O32" s="31"/>
      <c r="P32" s="31"/>
      <c r="Q32" s="31"/>
      <c r="R32" s="31"/>
      <c r="S32" s="31"/>
      <c r="T32" s="31"/>
      <c r="U32" s="31"/>
      <c r="V32" s="31"/>
      <c r="W32" s="31"/>
    </row>
    <row r="33" spans="1:23" ht="15.6" hidden="1" customHeight="1" x14ac:dyDescent="0.2">
      <c r="A33" s="450" t="s">
        <v>102</v>
      </c>
      <c r="B33" s="440">
        <v>0</v>
      </c>
      <c r="C33" s="440">
        <v>0</v>
      </c>
      <c r="D33" s="440">
        <v>0</v>
      </c>
      <c r="E33" s="451">
        <v>0</v>
      </c>
      <c r="F33" s="451">
        <v>0</v>
      </c>
      <c r="G33" s="452">
        <v>0</v>
      </c>
      <c r="H33" s="440">
        <v>0</v>
      </c>
      <c r="I33" s="440">
        <v>0</v>
      </c>
      <c r="J33" s="440">
        <v>0</v>
      </c>
      <c r="K33" s="31"/>
      <c r="L33" s="20"/>
      <c r="M33" s="20"/>
      <c r="N33" s="20"/>
      <c r="O33" s="31"/>
      <c r="P33" s="31"/>
      <c r="Q33" s="31"/>
      <c r="R33" s="31"/>
      <c r="S33" s="31"/>
      <c r="T33" s="31"/>
      <c r="U33" s="31"/>
      <c r="V33" s="31"/>
      <c r="W33" s="31"/>
    </row>
    <row r="34" spans="1:23" ht="15.6" hidden="1" customHeight="1" x14ac:dyDescent="0.2">
      <c r="A34" s="450" t="s">
        <v>103</v>
      </c>
      <c r="B34" s="440">
        <v>0</v>
      </c>
      <c r="C34" s="440">
        <v>0</v>
      </c>
      <c r="D34" s="440">
        <v>0</v>
      </c>
      <c r="E34" s="451">
        <v>0</v>
      </c>
      <c r="F34" s="451">
        <v>0</v>
      </c>
      <c r="G34" s="452">
        <v>0</v>
      </c>
      <c r="H34" s="440">
        <v>0</v>
      </c>
      <c r="I34" s="440">
        <v>0</v>
      </c>
      <c r="J34" s="440">
        <v>0</v>
      </c>
      <c r="K34" s="31"/>
      <c r="L34" s="20"/>
      <c r="M34" s="20"/>
      <c r="N34" s="20"/>
      <c r="O34" s="31"/>
      <c r="P34" s="31"/>
      <c r="Q34" s="31"/>
      <c r="R34" s="31"/>
      <c r="S34" s="31"/>
      <c r="T34" s="31"/>
      <c r="U34" s="31"/>
      <c r="V34" s="31"/>
      <c r="W34" s="31"/>
    </row>
    <row r="35" spans="1:23" ht="15.6" hidden="1" customHeight="1" x14ac:dyDescent="0.2">
      <c r="A35" s="450" t="s">
        <v>104</v>
      </c>
      <c r="B35" s="440">
        <v>0</v>
      </c>
      <c r="C35" s="440">
        <v>0</v>
      </c>
      <c r="D35" s="440">
        <v>0</v>
      </c>
      <c r="E35" s="451">
        <v>0</v>
      </c>
      <c r="F35" s="451">
        <v>0</v>
      </c>
      <c r="G35" s="452">
        <v>0</v>
      </c>
      <c r="H35" s="440">
        <v>0</v>
      </c>
      <c r="I35" s="440">
        <v>0</v>
      </c>
      <c r="J35" s="440">
        <v>0</v>
      </c>
      <c r="K35" s="31"/>
      <c r="L35" s="20"/>
      <c r="M35" s="20"/>
      <c r="N35" s="20"/>
      <c r="O35" s="31"/>
      <c r="P35" s="31"/>
      <c r="Q35" s="31"/>
      <c r="R35" s="31"/>
      <c r="S35" s="31"/>
      <c r="T35" s="31"/>
      <c r="U35" s="31"/>
      <c r="V35" s="31"/>
      <c r="W35" s="31"/>
    </row>
    <row r="36" spans="1:23" ht="15.6" hidden="1" customHeight="1" x14ac:dyDescent="0.2">
      <c r="A36" s="479" t="s">
        <v>105</v>
      </c>
      <c r="B36" s="458">
        <v>0</v>
      </c>
      <c r="C36" s="458">
        <v>0</v>
      </c>
      <c r="D36" s="458">
        <v>0</v>
      </c>
      <c r="E36" s="521">
        <v>0</v>
      </c>
      <c r="F36" s="521">
        <v>0</v>
      </c>
      <c r="G36" s="458">
        <v>0</v>
      </c>
      <c r="H36" s="458">
        <v>0</v>
      </c>
      <c r="I36" s="458">
        <v>0</v>
      </c>
      <c r="J36" s="458">
        <v>0</v>
      </c>
      <c r="K36" s="31"/>
      <c r="L36" s="20"/>
      <c r="M36" s="20"/>
      <c r="N36" s="20"/>
      <c r="O36" s="31"/>
      <c r="P36" s="31"/>
      <c r="Q36" s="31"/>
      <c r="R36" s="31"/>
      <c r="S36" s="31"/>
      <c r="T36" s="31"/>
      <c r="U36" s="31"/>
      <c r="V36" s="31"/>
      <c r="W36" s="31"/>
    </row>
    <row r="37" spans="1:23" ht="15.6" hidden="1" customHeight="1" x14ac:dyDescent="0.2">
      <c r="A37" s="450" t="s">
        <v>106</v>
      </c>
      <c r="B37" s="440">
        <v>0</v>
      </c>
      <c r="C37" s="440">
        <v>0</v>
      </c>
      <c r="D37" s="440">
        <v>0</v>
      </c>
      <c r="E37" s="451">
        <v>0</v>
      </c>
      <c r="F37" s="451">
        <v>0</v>
      </c>
      <c r="G37" s="452">
        <v>0</v>
      </c>
      <c r="H37" s="440">
        <v>0</v>
      </c>
      <c r="I37" s="440">
        <v>0</v>
      </c>
      <c r="J37" s="440">
        <v>0</v>
      </c>
      <c r="K37" s="31"/>
      <c r="L37" s="20"/>
      <c r="M37" s="20"/>
      <c r="N37" s="20"/>
      <c r="O37" s="31"/>
      <c r="P37" s="31"/>
      <c r="Q37" s="31"/>
      <c r="R37" s="31"/>
      <c r="S37" s="31"/>
      <c r="T37" s="31"/>
      <c r="U37" s="31"/>
      <c r="V37" s="31"/>
      <c r="W37" s="31"/>
    </row>
    <row r="38" spans="1:23" ht="15.6" hidden="1" customHeight="1" x14ac:dyDescent="0.2">
      <c r="A38" s="450" t="s">
        <v>107</v>
      </c>
      <c r="B38" s="440">
        <v>0</v>
      </c>
      <c r="C38" s="440">
        <v>0</v>
      </c>
      <c r="D38" s="440">
        <v>0</v>
      </c>
      <c r="E38" s="451">
        <v>0</v>
      </c>
      <c r="F38" s="451">
        <v>0</v>
      </c>
      <c r="G38" s="452">
        <v>0</v>
      </c>
      <c r="H38" s="440">
        <v>0</v>
      </c>
      <c r="I38" s="440">
        <v>0</v>
      </c>
      <c r="J38" s="440">
        <v>0</v>
      </c>
      <c r="K38" s="31"/>
      <c r="L38" s="20"/>
      <c r="M38" s="20"/>
      <c r="N38" s="20"/>
      <c r="O38" s="31"/>
      <c r="P38" s="31"/>
      <c r="Q38" s="31"/>
      <c r="R38" s="31"/>
      <c r="S38" s="31"/>
      <c r="T38" s="31"/>
      <c r="U38" s="31"/>
      <c r="V38" s="31"/>
      <c r="W38" s="31"/>
    </row>
    <row r="39" spans="1:23" ht="15.6" hidden="1" customHeight="1" x14ac:dyDescent="0.2">
      <c r="A39" s="450" t="s">
        <v>108</v>
      </c>
      <c r="B39" s="440">
        <v>0</v>
      </c>
      <c r="C39" s="440">
        <v>0</v>
      </c>
      <c r="D39" s="440">
        <v>0</v>
      </c>
      <c r="E39" s="451">
        <v>0</v>
      </c>
      <c r="F39" s="451">
        <v>0</v>
      </c>
      <c r="G39" s="452">
        <v>0</v>
      </c>
      <c r="H39" s="440">
        <v>0</v>
      </c>
      <c r="I39" s="440">
        <v>0</v>
      </c>
      <c r="J39" s="440">
        <v>0</v>
      </c>
      <c r="K39" s="31"/>
      <c r="L39" s="20"/>
      <c r="M39" s="20"/>
      <c r="N39" s="20"/>
      <c r="O39" s="31"/>
      <c r="P39" s="31"/>
      <c r="Q39" s="31"/>
      <c r="R39" s="31"/>
      <c r="S39" s="31"/>
      <c r="T39" s="31"/>
      <c r="U39" s="31"/>
      <c r="V39" s="31"/>
      <c r="W39" s="31"/>
    </row>
    <row r="40" spans="1:23" ht="15.6" customHeight="1" x14ac:dyDescent="0.2">
      <c r="A40" s="448" t="s">
        <v>109</v>
      </c>
      <c r="B40" s="439">
        <v>1175</v>
      </c>
      <c r="C40" s="439">
        <v>1161</v>
      </c>
      <c r="D40" s="439">
        <v>-1.2</v>
      </c>
      <c r="E40" s="449">
        <v>459.47761702127667</v>
      </c>
      <c r="F40" s="449">
        <v>443.82368647717482</v>
      </c>
      <c r="G40" s="439">
        <v>-3.4</v>
      </c>
      <c r="H40" s="439">
        <v>539.79999999999995</v>
      </c>
      <c r="I40" s="439">
        <v>515.4</v>
      </c>
      <c r="J40" s="439">
        <v>-4.5</v>
      </c>
      <c r="K40" s="31"/>
      <c r="L40" s="20"/>
      <c r="M40" s="20"/>
      <c r="N40" s="20"/>
      <c r="O40" s="31"/>
      <c r="P40" s="31"/>
      <c r="Q40" s="31"/>
      <c r="R40" s="31"/>
      <c r="S40" s="31"/>
      <c r="T40" s="31"/>
      <c r="U40" s="31"/>
      <c r="V40" s="31"/>
      <c r="W40" s="31"/>
    </row>
    <row r="41" spans="1:23" ht="15.6" customHeight="1" x14ac:dyDescent="0.2">
      <c r="A41" s="448" t="s">
        <v>110</v>
      </c>
      <c r="B41" s="439">
        <v>112.29999999999998</v>
      </c>
      <c r="C41" s="439">
        <v>111.49999999999999</v>
      </c>
      <c r="D41" s="439">
        <v>-0.7</v>
      </c>
      <c r="E41" s="449">
        <v>815.86286731967948</v>
      </c>
      <c r="F41" s="449">
        <v>946.8609865470853</v>
      </c>
      <c r="G41" s="439">
        <v>16.100000000000001</v>
      </c>
      <c r="H41" s="439">
        <v>91.6</v>
      </c>
      <c r="I41" s="439">
        <v>105.5</v>
      </c>
      <c r="J41" s="439">
        <v>15.2</v>
      </c>
      <c r="K41" s="31"/>
      <c r="L41" s="20"/>
      <c r="M41" s="20"/>
      <c r="N41" s="20"/>
      <c r="O41" s="31"/>
      <c r="P41" s="31"/>
      <c r="Q41" s="31"/>
      <c r="R41" s="31"/>
      <c r="S41" s="31"/>
      <c r="T41" s="31"/>
      <c r="U41" s="31"/>
      <c r="V41" s="31"/>
      <c r="W41" s="31"/>
    </row>
    <row r="42" spans="1:23" ht="15.6" customHeight="1" x14ac:dyDescent="0.2">
      <c r="A42" s="455" t="s">
        <v>56</v>
      </c>
      <c r="B42" s="441">
        <v>1287.3</v>
      </c>
      <c r="C42" s="441">
        <v>1272.5</v>
      </c>
      <c r="D42" s="441">
        <v>-1.1000000000000001</v>
      </c>
      <c r="E42" s="456">
        <v>490.56754447292792</v>
      </c>
      <c r="F42" s="456">
        <v>487.90121807465624</v>
      </c>
      <c r="G42" s="441">
        <v>-0.5</v>
      </c>
      <c r="H42" s="441">
        <v>631.4</v>
      </c>
      <c r="I42" s="441">
        <v>620.9</v>
      </c>
      <c r="J42" s="441">
        <v>-1.7</v>
      </c>
      <c r="K42" s="31"/>
      <c r="L42" s="20"/>
      <c r="M42" s="20"/>
      <c r="N42" s="20"/>
      <c r="O42" s="31"/>
      <c r="P42" s="31"/>
      <c r="Q42" s="31"/>
      <c r="R42" s="31"/>
      <c r="S42" s="31"/>
      <c r="T42" s="31"/>
      <c r="U42" s="31"/>
      <c r="V42" s="31"/>
      <c r="W42" s="31"/>
    </row>
    <row r="43" spans="1:23" ht="15.6" customHeight="1" x14ac:dyDescent="0.2">
      <c r="A43" s="19" t="s">
        <v>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20"/>
      <c r="M43" s="20"/>
      <c r="N43" s="20"/>
      <c r="O43" s="31"/>
      <c r="P43" s="31"/>
      <c r="Q43" s="31"/>
      <c r="R43" s="31"/>
      <c r="S43" s="31"/>
      <c r="T43" s="31"/>
      <c r="U43" s="31"/>
      <c r="V43" s="31"/>
      <c r="W43" s="31"/>
    </row>
    <row r="44" spans="1:23" ht="15.6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20"/>
      <c r="M44" s="20"/>
      <c r="N44" s="20"/>
      <c r="O44" s="31"/>
      <c r="P44" s="31"/>
      <c r="Q44" s="31"/>
      <c r="R44" s="31"/>
      <c r="S44" s="31"/>
      <c r="T44" s="31"/>
      <c r="U44" s="31"/>
      <c r="V44" s="31"/>
      <c r="W44" s="31"/>
    </row>
    <row r="45" spans="1:23" ht="20.10000000000000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20"/>
      <c r="M45" s="20"/>
      <c r="N45" s="20"/>
      <c r="O45" s="31"/>
      <c r="P45" s="31"/>
      <c r="Q45" s="31"/>
      <c r="R45" s="31"/>
      <c r="S45" s="31"/>
      <c r="T45" s="31"/>
      <c r="U45" s="31"/>
      <c r="V45" s="31"/>
      <c r="W45" s="31"/>
    </row>
    <row r="46" spans="1:23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20"/>
      <c r="M46" s="20"/>
      <c r="N46" s="20"/>
      <c r="O46" s="31"/>
      <c r="P46" s="31"/>
      <c r="Q46" s="31"/>
      <c r="R46" s="31"/>
      <c r="S46" s="31"/>
      <c r="T46" s="31"/>
      <c r="U46" s="31"/>
      <c r="V46" s="31"/>
      <c r="W46" s="31"/>
    </row>
    <row r="47" spans="1:23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20"/>
      <c r="M47" s="20"/>
      <c r="N47" s="20"/>
      <c r="O47" s="31"/>
      <c r="P47" s="31"/>
      <c r="Q47" s="31"/>
      <c r="R47" s="31"/>
      <c r="S47" s="31"/>
      <c r="T47" s="31"/>
      <c r="U47" s="31"/>
      <c r="V47" s="31"/>
      <c r="W47" s="31"/>
    </row>
    <row r="48" spans="1:23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20"/>
      <c r="M48" s="20"/>
      <c r="N48" s="20"/>
      <c r="O48" s="31"/>
      <c r="P48" s="31"/>
      <c r="Q48" s="31"/>
      <c r="R48" s="31"/>
      <c r="S48" s="31"/>
      <c r="T48" s="31"/>
      <c r="U48" s="31"/>
      <c r="V48" s="31"/>
      <c r="W48" s="31"/>
    </row>
    <row r="49" spans="1:23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20"/>
      <c r="M49" s="20"/>
      <c r="N49" s="20"/>
      <c r="O49" s="31"/>
      <c r="P49" s="31"/>
      <c r="Q49" s="31"/>
      <c r="R49" s="31"/>
      <c r="S49" s="31"/>
      <c r="T49" s="31"/>
      <c r="U49" s="31"/>
      <c r="V49" s="31"/>
      <c r="W49" s="31"/>
    </row>
    <row r="50" spans="1:23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20"/>
      <c r="M50" s="20"/>
      <c r="N50" s="20"/>
      <c r="O50" s="31"/>
      <c r="P50" s="31"/>
      <c r="Q50" s="31"/>
      <c r="R50" s="31"/>
      <c r="S50" s="31"/>
      <c r="T50" s="31"/>
      <c r="U50" s="31"/>
      <c r="V50" s="31"/>
      <c r="W50" s="31"/>
    </row>
    <row r="51" spans="1:23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 ht="20.100000000000001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 spans="1:23" ht="20.100000000000001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1:23" ht="20.100000000000001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1:23" ht="20.100000000000001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3" ht="20.100000000000001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100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L11" sqref="L11"/>
    </sheetView>
  </sheetViews>
  <sheetFormatPr defaultColWidth="11.42578125" defaultRowHeight="20.100000000000001" customHeight="1" x14ac:dyDescent="0.2"/>
  <cols>
    <col min="1" max="1" width="20.5703125" style="1" customWidth="1"/>
    <col min="2" max="2" width="13.85546875" style="1" customWidth="1"/>
    <col min="3" max="3" width="12.42578125" style="1" customWidth="1"/>
    <col min="4" max="4" width="8.85546875" style="1" customWidth="1"/>
    <col min="5" max="5" width="13.140625" style="1" customWidth="1"/>
    <col min="6" max="6" width="13.5703125" style="1" customWidth="1"/>
    <col min="7" max="7" width="11.5703125" style="1" customWidth="1"/>
    <col min="8" max="8" width="12.7109375" style="1" customWidth="1"/>
    <col min="9" max="9" width="13" style="1" customWidth="1"/>
    <col min="10" max="10" width="11.140625" style="1" customWidth="1"/>
    <col min="11" max="11" width="15.7109375" style="1" customWidth="1"/>
    <col min="12" max="233" width="11.42578125" style="1" customWidth="1"/>
  </cols>
  <sheetData>
    <row r="1" spans="1:21" ht="30.75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1" ht="15.6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.6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6.5" customHeight="1" x14ac:dyDescent="0.2">
      <c r="A4" s="611"/>
      <c r="B4" s="611"/>
      <c r="C4" s="611"/>
      <c r="D4" s="611"/>
      <c r="E4" s="611"/>
      <c r="F4" s="611"/>
      <c r="G4" s="611"/>
      <c r="H4" s="611"/>
      <c r="I4" s="611"/>
      <c r="J4" s="611"/>
      <c r="K4" s="31"/>
      <c r="L4" s="20"/>
      <c r="M4" s="20"/>
      <c r="N4" s="20"/>
      <c r="O4" s="31"/>
      <c r="P4" s="31"/>
      <c r="Q4" s="31"/>
      <c r="R4" s="31"/>
      <c r="S4" s="31"/>
      <c r="T4" s="31"/>
      <c r="U4" s="31"/>
    </row>
    <row r="5" spans="1:21" ht="20.100000000000001" customHeight="1" x14ac:dyDescent="0.2">
      <c r="A5" s="641" t="s">
        <v>63</v>
      </c>
      <c r="B5" s="647" t="s">
        <v>64</v>
      </c>
      <c r="C5" s="647"/>
      <c r="D5" s="647"/>
      <c r="E5" s="648" t="s">
        <v>65</v>
      </c>
      <c r="F5" s="648"/>
      <c r="G5" s="648"/>
      <c r="H5" s="647" t="s">
        <v>66</v>
      </c>
      <c r="I5" s="647"/>
      <c r="J5" s="647"/>
      <c r="K5" s="31"/>
      <c r="L5" s="20"/>
      <c r="M5" s="20"/>
      <c r="N5" s="20"/>
      <c r="O5" s="31"/>
      <c r="P5" s="31"/>
      <c r="Q5" s="31"/>
      <c r="R5" s="31"/>
      <c r="S5" s="31"/>
      <c r="T5" s="31"/>
      <c r="U5" s="31"/>
    </row>
    <row r="6" spans="1:21" ht="20.100000000000001" customHeight="1" x14ac:dyDescent="0.2">
      <c r="A6" s="646"/>
      <c r="B6" s="306" t="s">
        <v>2</v>
      </c>
      <c r="C6" s="307" t="s">
        <v>5</v>
      </c>
      <c r="D6" s="307" t="s">
        <v>67</v>
      </c>
      <c r="E6" s="307" t="s">
        <v>2</v>
      </c>
      <c r="F6" s="307" t="s">
        <v>5</v>
      </c>
      <c r="G6" s="307" t="s">
        <v>67</v>
      </c>
      <c r="H6" s="307" t="s">
        <v>2</v>
      </c>
      <c r="I6" s="307" t="s">
        <v>5</v>
      </c>
      <c r="J6" s="308" t="s">
        <v>67</v>
      </c>
      <c r="K6" s="31"/>
      <c r="L6" s="20"/>
      <c r="M6" s="20"/>
      <c r="N6" s="20"/>
      <c r="O6" s="31"/>
      <c r="P6" s="31"/>
      <c r="Q6" s="31"/>
      <c r="R6" s="31"/>
      <c r="S6" s="31"/>
      <c r="T6" s="31"/>
      <c r="U6" s="31"/>
    </row>
    <row r="7" spans="1:21" ht="20.100000000000001" customHeight="1" x14ac:dyDescent="0.2">
      <c r="A7" s="642"/>
      <c r="B7" s="309" t="s">
        <v>68</v>
      </c>
      <c r="C7" s="288" t="s">
        <v>69</v>
      </c>
      <c r="D7" s="286" t="s">
        <v>70</v>
      </c>
      <c r="E7" s="286" t="s">
        <v>71</v>
      </c>
      <c r="F7" s="286" t="s">
        <v>72</v>
      </c>
      <c r="G7" s="286" t="s">
        <v>73</v>
      </c>
      <c r="H7" s="287" t="s">
        <v>74</v>
      </c>
      <c r="I7" s="287" t="s">
        <v>75</v>
      </c>
      <c r="J7" s="287" t="s">
        <v>76</v>
      </c>
      <c r="K7" s="31"/>
      <c r="L7" s="20"/>
      <c r="M7" s="20"/>
      <c r="N7" s="20"/>
      <c r="O7" s="31"/>
      <c r="P7" s="31"/>
      <c r="Q7" s="31"/>
      <c r="R7" s="31"/>
      <c r="S7" s="31"/>
      <c r="T7" s="31"/>
      <c r="U7" s="31"/>
    </row>
    <row r="8" spans="1:21" ht="15.6" customHeight="1" x14ac:dyDescent="0.2">
      <c r="A8" s="448" t="s">
        <v>77</v>
      </c>
      <c r="B8" s="439">
        <v>128.9</v>
      </c>
      <c r="C8" s="439">
        <v>107.19999999999999</v>
      </c>
      <c r="D8" s="439">
        <v>-16.8</v>
      </c>
      <c r="E8" s="449">
        <v>1020.968192397207</v>
      </c>
      <c r="F8" s="449">
        <v>994.1054104477613</v>
      </c>
      <c r="G8" s="439">
        <v>-2.6</v>
      </c>
      <c r="H8" s="439">
        <v>131.6</v>
      </c>
      <c r="I8" s="439">
        <v>106.6</v>
      </c>
      <c r="J8" s="439">
        <v>-19</v>
      </c>
      <c r="K8" s="31"/>
      <c r="L8" s="20"/>
      <c r="M8" s="20"/>
      <c r="N8" s="20"/>
      <c r="O8" s="31"/>
      <c r="P8" s="31"/>
      <c r="Q8" s="31"/>
      <c r="R8" s="31"/>
      <c r="S8" s="31"/>
      <c r="T8" s="31"/>
      <c r="U8" s="31"/>
    </row>
    <row r="9" spans="1:21" ht="15.6" customHeight="1" x14ac:dyDescent="0.2">
      <c r="A9" s="450" t="s">
        <v>78</v>
      </c>
      <c r="B9" s="440">
        <v>2.7</v>
      </c>
      <c r="C9" s="440">
        <v>2.7</v>
      </c>
      <c r="D9" s="440">
        <v>0</v>
      </c>
      <c r="E9" s="451">
        <v>1200</v>
      </c>
      <c r="F9" s="451">
        <v>1195</v>
      </c>
      <c r="G9" s="452">
        <v>-0.4</v>
      </c>
      <c r="H9" s="440">
        <v>3.2</v>
      </c>
      <c r="I9" s="440">
        <v>3.2</v>
      </c>
      <c r="J9" s="440">
        <v>0</v>
      </c>
      <c r="K9" s="31"/>
      <c r="L9" s="20"/>
      <c r="M9" s="20"/>
      <c r="N9" s="20"/>
      <c r="O9" s="31"/>
      <c r="P9" s="31"/>
      <c r="Q9" s="31"/>
      <c r="R9" s="31"/>
      <c r="S9" s="31"/>
      <c r="T9" s="31"/>
      <c r="U9" s="31"/>
    </row>
    <row r="10" spans="1:21" ht="15.6" customHeight="1" x14ac:dyDescent="0.2">
      <c r="A10" s="450" t="s">
        <v>79</v>
      </c>
      <c r="B10" s="440">
        <v>2.9</v>
      </c>
      <c r="C10" s="440">
        <v>2.9</v>
      </c>
      <c r="D10" s="440">
        <v>0</v>
      </c>
      <c r="E10" s="451">
        <v>1054</v>
      </c>
      <c r="F10" s="451">
        <v>1091</v>
      </c>
      <c r="G10" s="452">
        <v>3.5</v>
      </c>
      <c r="H10" s="440">
        <v>3.1</v>
      </c>
      <c r="I10" s="440">
        <v>3.2</v>
      </c>
      <c r="J10" s="440">
        <v>3.2</v>
      </c>
      <c r="K10" s="31"/>
      <c r="L10" s="20"/>
      <c r="M10" s="20"/>
      <c r="N10" s="20"/>
      <c r="O10" s="31"/>
      <c r="P10" s="31"/>
      <c r="Q10" s="31"/>
      <c r="R10" s="31"/>
      <c r="S10" s="31"/>
      <c r="T10" s="31"/>
      <c r="U10" s="31"/>
    </row>
    <row r="11" spans="1:21" ht="15.6" customHeight="1" x14ac:dyDescent="0.2">
      <c r="A11" s="450" t="s">
        <v>80</v>
      </c>
      <c r="B11" s="440">
        <v>5.3</v>
      </c>
      <c r="C11" s="440">
        <v>5.3</v>
      </c>
      <c r="D11" s="440">
        <v>0</v>
      </c>
      <c r="E11" s="451">
        <v>528</v>
      </c>
      <c r="F11" s="451">
        <v>585</v>
      </c>
      <c r="G11" s="452">
        <v>10.8</v>
      </c>
      <c r="H11" s="440">
        <v>2.8</v>
      </c>
      <c r="I11" s="440">
        <v>3.1</v>
      </c>
      <c r="J11" s="440">
        <v>10.7</v>
      </c>
      <c r="K11" s="31"/>
      <c r="L11" s="20"/>
      <c r="M11" s="20"/>
      <c r="N11" s="20"/>
      <c r="O11" s="31"/>
      <c r="P11" s="31"/>
      <c r="Q11" s="31"/>
      <c r="R11" s="31"/>
      <c r="S11" s="31"/>
      <c r="T11" s="31"/>
      <c r="U11" s="31"/>
    </row>
    <row r="12" spans="1:21" ht="15.6" customHeight="1" x14ac:dyDescent="0.2">
      <c r="A12" s="450" t="s">
        <v>81</v>
      </c>
      <c r="B12" s="440">
        <v>2.7</v>
      </c>
      <c r="C12" s="440">
        <v>2.2999999999999998</v>
      </c>
      <c r="D12" s="440">
        <v>-14.8</v>
      </c>
      <c r="E12" s="451">
        <v>899.99999999999989</v>
      </c>
      <c r="F12" s="451">
        <v>905.00000000000011</v>
      </c>
      <c r="G12" s="452">
        <v>0.6</v>
      </c>
      <c r="H12" s="440">
        <v>2.4</v>
      </c>
      <c r="I12" s="440">
        <v>2.1</v>
      </c>
      <c r="J12" s="440">
        <v>-12.5</v>
      </c>
      <c r="K12" s="31"/>
      <c r="L12" s="20"/>
      <c r="M12" s="20"/>
      <c r="N12" s="20"/>
      <c r="O12" s="31"/>
      <c r="P12" s="31"/>
      <c r="Q12" s="31"/>
      <c r="R12" s="31"/>
      <c r="S12" s="31"/>
      <c r="T12" s="31"/>
      <c r="U12" s="31"/>
    </row>
    <row r="13" spans="1:21" ht="15.6" customHeight="1" x14ac:dyDescent="0.2">
      <c r="A13" s="450" t="s">
        <v>82</v>
      </c>
      <c r="B13" s="440">
        <v>1.2</v>
      </c>
      <c r="C13" s="440">
        <v>1.2</v>
      </c>
      <c r="D13" s="440">
        <v>0</v>
      </c>
      <c r="E13" s="451">
        <v>916.99999999999989</v>
      </c>
      <c r="F13" s="451">
        <v>953</v>
      </c>
      <c r="G13" s="452">
        <v>3.9</v>
      </c>
      <c r="H13" s="440">
        <v>1.1000000000000001</v>
      </c>
      <c r="I13" s="440">
        <v>1.1000000000000001</v>
      </c>
      <c r="J13" s="440">
        <v>0</v>
      </c>
      <c r="K13" s="31"/>
      <c r="L13" s="20"/>
      <c r="M13" s="20"/>
      <c r="N13" s="20"/>
      <c r="O13" s="31"/>
      <c r="P13" s="31"/>
      <c r="Q13" s="31"/>
      <c r="R13" s="31"/>
      <c r="S13" s="31"/>
      <c r="T13" s="31"/>
      <c r="U13" s="31"/>
    </row>
    <row r="14" spans="1:21" ht="15.6" customHeight="1" x14ac:dyDescent="0.2">
      <c r="A14" s="450" t="s">
        <v>83</v>
      </c>
      <c r="B14" s="440">
        <v>27.900000000000002</v>
      </c>
      <c r="C14" s="440">
        <v>27.900000000000002</v>
      </c>
      <c r="D14" s="440">
        <v>0</v>
      </c>
      <c r="E14" s="451">
        <v>766.64874551971332</v>
      </c>
      <c r="F14" s="451">
        <v>763.26523297491042</v>
      </c>
      <c r="G14" s="452">
        <v>-0.4</v>
      </c>
      <c r="H14" s="440">
        <v>21.4</v>
      </c>
      <c r="I14" s="440">
        <v>21.3</v>
      </c>
      <c r="J14" s="440">
        <v>-0.5</v>
      </c>
      <c r="K14" s="31"/>
      <c r="L14" s="20"/>
      <c r="M14" s="20"/>
      <c r="N14" s="20"/>
      <c r="O14" s="31"/>
      <c r="P14" s="31"/>
      <c r="Q14" s="31"/>
      <c r="R14" s="31"/>
      <c r="S14" s="31"/>
      <c r="T14" s="31"/>
      <c r="U14" s="31"/>
    </row>
    <row r="15" spans="1:21" ht="15.6" customHeight="1" x14ac:dyDescent="0.2">
      <c r="A15" s="450" t="s">
        <v>84</v>
      </c>
      <c r="B15" s="440">
        <v>86.2</v>
      </c>
      <c r="C15" s="440">
        <v>64.899999999999991</v>
      </c>
      <c r="D15" s="440">
        <v>-24.7</v>
      </c>
      <c r="E15" s="451">
        <v>1132.1102088167052</v>
      </c>
      <c r="F15" s="451">
        <v>1117.9815100154085</v>
      </c>
      <c r="G15" s="452">
        <v>-1.2</v>
      </c>
      <c r="H15" s="440">
        <v>97.6</v>
      </c>
      <c r="I15" s="440">
        <v>72.599999999999994</v>
      </c>
      <c r="J15" s="440">
        <v>-25.6</v>
      </c>
      <c r="K15" s="31"/>
      <c r="L15" s="20"/>
      <c r="M15" s="20"/>
      <c r="N15" s="20"/>
      <c r="O15" s="31"/>
      <c r="P15" s="31"/>
      <c r="Q15" s="31"/>
      <c r="R15" s="31"/>
      <c r="S15" s="31"/>
      <c r="T15" s="31"/>
      <c r="U15" s="31"/>
    </row>
    <row r="16" spans="1:21" ht="15.6" customHeight="1" x14ac:dyDescent="0.2">
      <c r="A16" s="448" t="s">
        <v>85</v>
      </c>
      <c r="B16" s="439">
        <v>1429.6</v>
      </c>
      <c r="C16" s="439">
        <v>1437.9</v>
      </c>
      <c r="D16" s="439">
        <v>0.6</v>
      </c>
      <c r="E16" s="449">
        <v>461.81456351426982</v>
      </c>
      <c r="F16" s="449">
        <v>467.34383475902354</v>
      </c>
      <c r="G16" s="439">
        <v>1.2</v>
      </c>
      <c r="H16" s="439">
        <v>660.2</v>
      </c>
      <c r="I16" s="439">
        <v>671.89999999999986</v>
      </c>
      <c r="J16" s="439">
        <v>1.8</v>
      </c>
      <c r="K16" s="31"/>
      <c r="L16" s="20"/>
      <c r="M16" s="20"/>
      <c r="N16" s="20"/>
      <c r="O16" s="31"/>
      <c r="P16" s="31"/>
      <c r="Q16" s="31"/>
      <c r="R16" s="31"/>
      <c r="S16" s="31"/>
      <c r="T16" s="31"/>
      <c r="U16" s="31"/>
    </row>
    <row r="17" spans="1:21" ht="15.6" customHeight="1" x14ac:dyDescent="0.2">
      <c r="A17" s="450" t="s">
        <v>86</v>
      </c>
      <c r="B17" s="440">
        <v>50.4</v>
      </c>
      <c r="C17" s="440">
        <v>50.4</v>
      </c>
      <c r="D17" s="440">
        <v>0</v>
      </c>
      <c r="E17" s="451">
        <v>579.67857142857144</v>
      </c>
      <c r="F17" s="451">
        <v>576.39087301587301</v>
      </c>
      <c r="G17" s="452">
        <v>-0.6</v>
      </c>
      <c r="H17" s="440">
        <v>29.2</v>
      </c>
      <c r="I17" s="440">
        <v>29.1</v>
      </c>
      <c r="J17" s="440">
        <v>-0.3</v>
      </c>
      <c r="K17" s="31"/>
      <c r="L17" s="20"/>
      <c r="M17" s="20"/>
      <c r="N17" s="20"/>
      <c r="O17" s="31"/>
      <c r="P17" s="31"/>
      <c r="Q17" s="31"/>
      <c r="R17" s="31"/>
      <c r="S17" s="31"/>
      <c r="T17" s="31"/>
      <c r="U17" s="31"/>
    </row>
    <row r="18" spans="1:21" ht="15.6" customHeight="1" x14ac:dyDescent="0.2">
      <c r="A18" s="450" t="s">
        <v>87</v>
      </c>
      <c r="B18" s="440">
        <v>198.4</v>
      </c>
      <c r="C18" s="440">
        <v>197.3</v>
      </c>
      <c r="D18" s="440">
        <v>-0.6</v>
      </c>
      <c r="E18" s="451">
        <v>421.21421370967738</v>
      </c>
      <c r="F18" s="451">
        <v>346.38570704510892</v>
      </c>
      <c r="G18" s="452">
        <v>-17.8</v>
      </c>
      <c r="H18" s="440">
        <v>83.6</v>
      </c>
      <c r="I18" s="440">
        <v>68.3</v>
      </c>
      <c r="J18" s="440">
        <v>-18.3</v>
      </c>
      <c r="K18" s="31"/>
      <c r="L18" s="20"/>
      <c r="M18" s="20"/>
      <c r="N18" s="20"/>
      <c r="O18" s="31"/>
      <c r="P18" s="31"/>
      <c r="Q18" s="31"/>
      <c r="R18" s="31"/>
      <c r="S18" s="31"/>
      <c r="T18" s="31"/>
      <c r="U18" s="31"/>
    </row>
    <row r="19" spans="1:21" ht="15.6" customHeight="1" x14ac:dyDescent="0.2">
      <c r="A19" s="450" t="s">
        <v>88</v>
      </c>
      <c r="B19" s="440">
        <v>363</v>
      </c>
      <c r="C19" s="440">
        <v>363</v>
      </c>
      <c r="D19" s="440">
        <v>0</v>
      </c>
      <c r="E19" s="451">
        <v>293.07713498622587</v>
      </c>
      <c r="F19" s="451">
        <v>316.29752066115702</v>
      </c>
      <c r="G19" s="452">
        <v>7.9</v>
      </c>
      <c r="H19" s="440">
        <v>106.4</v>
      </c>
      <c r="I19" s="440">
        <v>114.8</v>
      </c>
      <c r="J19" s="440">
        <v>7.9</v>
      </c>
      <c r="K19" s="31"/>
      <c r="L19" s="20"/>
      <c r="M19" s="20"/>
      <c r="N19" s="20"/>
      <c r="O19" s="31"/>
      <c r="P19" s="31"/>
      <c r="Q19" s="31"/>
      <c r="R19" s="31"/>
      <c r="S19" s="31"/>
      <c r="T19" s="31"/>
      <c r="U19" s="31"/>
    </row>
    <row r="20" spans="1:21" ht="15.6" customHeight="1" x14ac:dyDescent="0.2">
      <c r="A20" s="450" t="s">
        <v>89</v>
      </c>
      <c r="B20" s="440">
        <v>48.1</v>
      </c>
      <c r="C20" s="440">
        <v>48.1</v>
      </c>
      <c r="D20" s="440">
        <v>0</v>
      </c>
      <c r="E20" s="451">
        <v>445</v>
      </c>
      <c r="F20" s="451">
        <v>410</v>
      </c>
      <c r="G20" s="452">
        <v>-7.9</v>
      </c>
      <c r="H20" s="440">
        <v>21.4</v>
      </c>
      <c r="I20" s="440">
        <v>19.7</v>
      </c>
      <c r="J20" s="440">
        <v>-7.9</v>
      </c>
      <c r="K20" s="31"/>
      <c r="L20" s="20"/>
      <c r="M20" s="20"/>
      <c r="N20" s="20"/>
      <c r="O20" s="31"/>
      <c r="P20" s="31"/>
      <c r="Q20" s="31"/>
      <c r="R20" s="31"/>
      <c r="S20" s="31"/>
      <c r="T20" s="31"/>
      <c r="U20" s="31"/>
    </row>
    <row r="21" spans="1:21" ht="15.6" customHeight="1" x14ac:dyDescent="0.2">
      <c r="A21" s="450" t="s">
        <v>90</v>
      </c>
      <c r="B21" s="440">
        <v>100.4</v>
      </c>
      <c r="C21" s="440">
        <v>100.4</v>
      </c>
      <c r="D21" s="440">
        <v>0</v>
      </c>
      <c r="E21" s="451">
        <v>377.76294820717129</v>
      </c>
      <c r="F21" s="451">
        <v>377.76294820717129</v>
      </c>
      <c r="G21" s="452">
        <v>0</v>
      </c>
      <c r="H21" s="440">
        <v>37.9</v>
      </c>
      <c r="I21" s="440">
        <v>37.9</v>
      </c>
      <c r="J21" s="440">
        <v>0</v>
      </c>
      <c r="K21" s="31"/>
      <c r="L21" s="20"/>
      <c r="M21" s="20"/>
      <c r="N21" s="20"/>
      <c r="O21" s="31"/>
      <c r="P21" s="31"/>
      <c r="Q21" s="31"/>
      <c r="R21" s="31"/>
      <c r="S21" s="31"/>
      <c r="T21" s="31"/>
      <c r="U21" s="31"/>
    </row>
    <row r="22" spans="1:21" ht="15.6" customHeight="1" x14ac:dyDescent="0.2">
      <c r="A22" s="450" t="s">
        <v>91</v>
      </c>
      <c r="B22" s="440">
        <v>227</v>
      </c>
      <c r="C22" s="440">
        <v>227</v>
      </c>
      <c r="D22" s="440">
        <v>0</v>
      </c>
      <c r="E22" s="451">
        <v>373.78017621145375</v>
      </c>
      <c r="F22" s="451">
        <v>423.99383259911889</v>
      </c>
      <c r="G22" s="452">
        <v>13.4</v>
      </c>
      <c r="H22" s="440">
        <v>84.8</v>
      </c>
      <c r="I22" s="440">
        <v>96.2</v>
      </c>
      <c r="J22" s="440">
        <v>13.4</v>
      </c>
      <c r="K22" s="31"/>
      <c r="L22" s="20"/>
      <c r="M22" s="20"/>
      <c r="N22" s="20"/>
      <c r="O22" s="31"/>
      <c r="P22" s="31"/>
      <c r="Q22" s="31"/>
      <c r="R22" s="31"/>
      <c r="S22" s="31"/>
      <c r="T22" s="31"/>
      <c r="U22" s="31"/>
    </row>
    <row r="23" spans="1:21" ht="15.6" customHeight="1" x14ac:dyDescent="0.2">
      <c r="A23" s="450" t="s">
        <v>92</v>
      </c>
      <c r="B23" s="440">
        <v>30.599999999999998</v>
      </c>
      <c r="C23" s="440">
        <v>30.599999999999998</v>
      </c>
      <c r="D23" s="440">
        <v>0</v>
      </c>
      <c r="E23" s="451">
        <v>342.640522875817</v>
      </c>
      <c r="F23" s="451">
        <v>341.43790849673206</v>
      </c>
      <c r="G23" s="452">
        <v>-0.4</v>
      </c>
      <c r="H23" s="440">
        <v>10.5</v>
      </c>
      <c r="I23" s="440">
        <v>10.4</v>
      </c>
      <c r="J23" s="440">
        <v>-1</v>
      </c>
      <c r="K23" s="31"/>
      <c r="L23" s="20"/>
      <c r="M23" s="20"/>
      <c r="N23" s="20"/>
      <c r="O23" s="31"/>
      <c r="P23" s="31"/>
      <c r="Q23" s="31"/>
      <c r="R23" s="31"/>
      <c r="S23" s="31"/>
      <c r="T23" s="31"/>
      <c r="U23" s="31"/>
    </row>
    <row r="24" spans="1:21" ht="15.6" customHeight="1" x14ac:dyDescent="0.2">
      <c r="A24" s="450" t="s">
        <v>93</v>
      </c>
      <c r="B24" s="440">
        <v>3.7</v>
      </c>
      <c r="C24" s="440">
        <v>3.7</v>
      </c>
      <c r="D24" s="440">
        <v>0</v>
      </c>
      <c r="E24" s="451">
        <v>727.99999999999989</v>
      </c>
      <c r="F24" s="451">
        <v>725</v>
      </c>
      <c r="G24" s="452">
        <v>-0.4</v>
      </c>
      <c r="H24" s="440">
        <v>2.7</v>
      </c>
      <c r="I24" s="440">
        <v>2.7</v>
      </c>
      <c r="J24" s="440">
        <v>0</v>
      </c>
      <c r="K24" s="31"/>
      <c r="L24" s="20"/>
      <c r="M24" s="20"/>
      <c r="N24" s="20"/>
      <c r="O24" s="31"/>
      <c r="P24" s="31"/>
      <c r="Q24" s="31"/>
      <c r="R24" s="31"/>
      <c r="S24" s="31"/>
      <c r="T24" s="31"/>
      <c r="U24" s="31"/>
    </row>
    <row r="25" spans="1:21" ht="15.6" customHeight="1" x14ac:dyDescent="0.2">
      <c r="A25" s="450" t="s">
        <v>94</v>
      </c>
      <c r="B25" s="440">
        <v>408</v>
      </c>
      <c r="C25" s="440">
        <v>417.4</v>
      </c>
      <c r="D25" s="440">
        <v>2.2999999999999998</v>
      </c>
      <c r="E25" s="451">
        <v>695.29411764705878</v>
      </c>
      <c r="F25" s="451">
        <v>701.39003354096792</v>
      </c>
      <c r="G25" s="452">
        <v>0.9</v>
      </c>
      <c r="H25" s="440">
        <v>283.7</v>
      </c>
      <c r="I25" s="440">
        <v>292.8</v>
      </c>
      <c r="J25" s="440">
        <v>3.2</v>
      </c>
      <c r="K25" s="31"/>
      <c r="L25" s="20"/>
      <c r="M25" s="20"/>
      <c r="N25" s="20"/>
      <c r="O25" s="31"/>
      <c r="P25" s="31"/>
      <c r="Q25" s="31"/>
      <c r="R25" s="31"/>
      <c r="S25" s="31"/>
      <c r="T25" s="31"/>
      <c r="U25" s="31"/>
    </row>
    <row r="26" spans="1:21" ht="15.6" customHeight="1" x14ac:dyDescent="0.2">
      <c r="A26" s="448" t="s">
        <v>95</v>
      </c>
      <c r="B26" s="439">
        <v>294.5</v>
      </c>
      <c r="C26" s="439">
        <v>282.90000000000003</v>
      </c>
      <c r="D26" s="439">
        <v>-3.9</v>
      </c>
      <c r="E26" s="449">
        <v>2006.3341256366723</v>
      </c>
      <c r="F26" s="449">
        <v>2035.2831389183455</v>
      </c>
      <c r="G26" s="439">
        <v>1.4</v>
      </c>
      <c r="H26" s="439">
        <v>590.79999999999995</v>
      </c>
      <c r="I26" s="439">
        <v>575.79999999999995</v>
      </c>
      <c r="J26" s="439">
        <v>-2.5</v>
      </c>
      <c r="K26" s="31"/>
      <c r="L26" s="20"/>
      <c r="M26" s="20"/>
      <c r="N26" s="20"/>
      <c r="O26" s="31"/>
      <c r="P26" s="31"/>
      <c r="Q26" s="31"/>
      <c r="R26" s="31"/>
      <c r="S26" s="31"/>
      <c r="T26" s="31"/>
      <c r="U26" s="31"/>
    </row>
    <row r="27" spans="1:21" ht="15.6" customHeight="1" x14ac:dyDescent="0.2">
      <c r="A27" s="450" t="s">
        <v>96</v>
      </c>
      <c r="B27" s="440">
        <v>157.30000000000001</v>
      </c>
      <c r="C27" s="440">
        <v>157</v>
      </c>
      <c r="D27" s="440">
        <v>-0.2</v>
      </c>
      <c r="E27" s="451">
        <v>1622.8588684043229</v>
      </c>
      <c r="F27" s="451">
        <v>1664.6859872611465</v>
      </c>
      <c r="G27" s="452">
        <v>2.6</v>
      </c>
      <c r="H27" s="440">
        <v>255.3</v>
      </c>
      <c r="I27" s="440">
        <v>261.39999999999998</v>
      </c>
      <c r="J27" s="440">
        <v>2.4</v>
      </c>
      <c r="K27" s="31"/>
      <c r="L27" s="20"/>
      <c r="M27" s="20"/>
      <c r="N27" s="20"/>
      <c r="O27" s="31"/>
      <c r="P27" s="31"/>
      <c r="Q27" s="31"/>
      <c r="R27" s="31"/>
      <c r="S27" s="31"/>
      <c r="T27" s="31"/>
      <c r="U27" s="31"/>
    </row>
    <row r="28" spans="1:21" ht="15.6" customHeight="1" x14ac:dyDescent="0.2">
      <c r="A28" s="450" t="s">
        <v>97</v>
      </c>
      <c r="B28" s="440">
        <v>8.3000000000000007</v>
      </c>
      <c r="C28" s="440">
        <v>8.3000000000000007</v>
      </c>
      <c r="D28" s="440">
        <v>0</v>
      </c>
      <c r="E28" s="451">
        <v>1763.2409638554218</v>
      </c>
      <c r="F28" s="451">
        <v>1581.6265060240962</v>
      </c>
      <c r="G28" s="452">
        <v>-10.3</v>
      </c>
      <c r="H28" s="440">
        <v>14.6</v>
      </c>
      <c r="I28" s="440">
        <v>13.1</v>
      </c>
      <c r="J28" s="440">
        <v>-10.3</v>
      </c>
      <c r="K28" s="31"/>
      <c r="L28" s="20"/>
      <c r="M28" s="20"/>
      <c r="N28" s="20"/>
      <c r="O28" s="31"/>
      <c r="P28" s="31"/>
      <c r="Q28" s="31"/>
      <c r="R28" s="31"/>
      <c r="S28" s="31"/>
      <c r="T28" s="31"/>
      <c r="U28" s="31"/>
    </row>
    <row r="29" spans="1:21" ht="15.6" customHeight="1" x14ac:dyDescent="0.2">
      <c r="A29" s="450" t="s">
        <v>98</v>
      </c>
      <c r="B29" s="440">
        <v>114.7</v>
      </c>
      <c r="C29" s="440">
        <v>103.4</v>
      </c>
      <c r="D29" s="440">
        <v>-9.9</v>
      </c>
      <c r="E29" s="451">
        <v>2458.1115954664342</v>
      </c>
      <c r="F29" s="451">
        <v>2538.9690522243714</v>
      </c>
      <c r="G29" s="452">
        <v>3.3</v>
      </c>
      <c r="H29" s="440">
        <v>281.89999999999998</v>
      </c>
      <c r="I29" s="440">
        <v>262.5</v>
      </c>
      <c r="J29" s="440">
        <v>-6.9</v>
      </c>
      <c r="K29" s="31"/>
      <c r="L29" s="20"/>
      <c r="M29" s="20"/>
      <c r="N29" s="20"/>
      <c r="O29" s="31"/>
      <c r="P29" s="31"/>
      <c r="Q29" s="31"/>
      <c r="R29" s="31"/>
      <c r="S29" s="31"/>
      <c r="T29" s="31"/>
      <c r="U29" s="31"/>
    </row>
    <row r="30" spans="1:21" ht="15.6" customHeight="1" x14ac:dyDescent="0.2">
      <c r="A30" s="450" t="s">
        <v>99</v>
      </c>
      <c r="B30" s="440">
        <v>14.2</v>
      </c>
      <c r="C30" s="440">
        <v>14.2</v>
      </c>
      <c r="D30" s="440">
        <v>0</v>
      </c>
      <c r="E30" s="451">
        <v>2747.140845070423</v>
      </c>
      <c r="F30" s="451">
        <v>2730.211267605634</v>
      </c>
      <c r="G30" s="452">
        <v>-0.6</v>
      </c>
      <c r="H30" s="440">
        <v>39</v>
      </c>
      <c r="I30" s="440">
        <v>38.799999999999997</v>
      </c>
      <c r="J30" s="440">
        <v>-0.5</v>
      </c>
      <c r="K30" s="31"/>
      <c r="L30" s="20"/>
      <c r="M30" s="20"/>
      <c r="N30" s="20"/>
      <c r="O30" s="31"/>
      <c r="P30" s="31"/>
      <c r="Q30" s="31"/>
      <c r="R30" s="31"/>
      <c r="S30" s="31"/>
      <c r="T30" s="31"/>
      <c r="U30" s="31"/>
    </row>
    <row r="31" spans="1:21" ht="15.6" customHeight="1" x14ac:dyDescent="0.2">
      <c r="A31" s="448" t="s">
        <v>100</v>
      </c>
      <c r="B31" s="439">
        <v>407.69999999999993</v>
      </c>
      <c r="C31" s="439">
        <v>390.5</v>
      </c>
      <c r="D31" s="439">
        <v>-4.2</v>
      </c>
      <c r="E31" s="449">
        <v>1669.8599460387541</v>
      </c>
      <c r="F31" s="449">
        <v>1670.8366197183097</v>
      </c>
      <c r="G31" s="439">
        <v>0.1</v>
      </c>
      <c r="H31" s="439">
        <v>680.9</v>
      </c>
      <c r="I31" s="439">
        <v>652.5</v>
      </c>
      <c r="J31" s="439">
        <v>-4.2</v>
      </c>
      <c r="K31" s="31"/>
      <c r="L31" s="20"/>
      <c r="M31" s="20"/>
      <c r="N31" s="20"/>
      <c r="O31" s="31"/>
      <c r="P31" s="31"/>
      <c r="Q31" s="31"/>
      <c r="R31" s="31"/>
      <c r="S31" s="31"/>
      <c r="T31" s="31"/>
      <c r="U31" s="31"/>
    </row>
    <row r="32" spans="1:21" ht="15.6" customHeight="1" x14ac:dyDescent="0.2">
      <c r="A32" s="450" t="s">
        <v>101</v>
      </c>
      <c r="B32" s="440">
        <v>314.39999999999998</v>
      </c>
      <c r="C32" s="440">
        <v>308.70000000000005</v>
      </c>
      <c r="D32" s="440">
        <v>-1.8</v>
      </c>
      <c r="E32" s="451">
        <v>1542.2169211195931</v>
      </c>
      <c r="F32" s="451">
        <v>1535.6543569808873</v>
      </c>
      <c r="G32" s="452">
        <v>-0.4</v>
      </c>
      <c r="H32" s="440">
        <v>484.9</v>
      </c>
      <c r="I32" s="440">
        <v>474.1</v>
      </c>
      <c r="J32" s="440">
        <v>-2.2000000000000002</v>
      </c>
      <c r="K32" s="31"/>
      <c r="L32" s="20"/>
      <c r="M32" s="20"/>
      <c r="N32" s="20"/>
      <c r="O32" s="31"/>
      <c r="P32" s="31"/>
      <c r="Q32" s="31"/>
      <c r="R32" s="31"/>
      <c r="S32" s="31"/>
      <c r="T32" s="31"/>
      <c r="U32" s="31"/>
    </row>
    <row r="33" spans="1:21" ht="15.6" customHeight="1" x14ac:dyDescent="0.2">
      <c r="A33" s="450" t="s">
        <v>102</v>
      </c>
      <c r="B33" s="440">
        <v>9.5</v>
      </c>
      <c r="C33" s="440">
        <v>9.5</v>
      </c>
      <c r="D33" s="440">
        <v>0</v>
      </c>
      <c r="E33" s="451">
        <v>1028.0315789473684</v>
      </c>
      <c r="F33" s="451">
        <v>1020.5684210526317</v>
      </c>
      <c r="G33" s="452">
        <v>-0.7</v>
      </c>
      <c r="H33" s="440">
        <v>9.8000000000000007</v>
      </c>
      <c r="I33" s="440">
        <v>9.6999999999999993</v>
      </c>
      <c r="J33" s="440">
        <v>-1</v>
      </c>
      <c r="K33" s="31"/>
      <c r="L33" s="20"/>
      <c r="M33" s="20"/>
      <c r="N33" s="20"/>
      <c r="O33" s="31"/>
      <c r="P33" s="31"/>
      <c r="Q33" s="31"/>
      <c r="R33" s="31"/>
      <c r="S33" s="31"/>
      <c r="T33" s="31"/>
      <c r="U33" s="31"/>
    </row>
    <row r="34" spans="1:21" ht="15.6" customHeight="1" x14ac:dyDescent="0.2">
      <c r="A34" s="450" t="s">
        <v>103</v>
      </c>
      <c r="B34" s="440">
        <v>0.9</v>
      </c>
      <c r="C34" s="440">
        <v>0.9</v>
      </c>
      <c r="D34" s="440">
        <v>0</v>
      </c>
      <c r="E34" s="451">
        <v>1417.7777777777778</v>
      </c>
      <c r="F34" s="451">
        <v>1214.5555555555554</v>
      </c>
      <c r="G34" s="452">
        <v>-14.3</v>
      </c>
      <c r="H34" s="440">
        <v>1.3</v>
      </c>
      <c r="I34" s="440">
        <v>1.1000000000000001</v>
      </c>
      <c r="J34" s="440">
        <v>-15.4</v>
      </c>
      <c r="K34" s="31"/>
      <c r="L34" s="20"/>
      <c r="M34" s="20"/>
      <c r="N34" s="20"/>
      <c r="O34" s="31"/>
      <c r="P34" s="31"/>
      <c r="Q34" s="31"/>
      <c r="R34" s="31"/>
      <c r="S34" s="31"/>
      <c r="T34" s="31"/>
      <c r="U34" s="31"/>
    </row>
    <row r="35" spans="1:21" ht="15.6" customHeight="1" x14ac:dyDescent="0.2">
      <c r="A35" s="450" t="s">
        <v>104</v>
      </c>
      <c r="B35" s="440">
        <v>82.9</v>
      </c>
      <c r="C35" s="440">
        <v>71.400000000000006</v>
      </c>
      <c r="D35" s="440">
        <v>-13.9</v>
      </c>
      <c r="E35" s="451">
        <v>2230.2364294330514</v>
      </c>
      <c r="F35" s="451">
        <v>2347.5728291316523</v>
      </c>
      <c r="G35" s="452">
        <v>5.3</v>
      </c>
      <c r="H35" s="440">
        <v>184.9</v>
      </c>
      <c r="I35" s="440">
        <v>167.6</v>
      </c>
      <c r="J35" s="440">
        <v>-9.4</v>
      </c>
      <c r="K35" s="31"/>
      <c r="L35" s="20"/>
      <c r="M35" s="20"/>
      <c r="N35" s="20"/>
      <c r="O35" s="31"/>
      <c r="P35" s="31"/>
      <c r="Q35" s="31"/>
      <c r="R35" s="31"/>
      <c r="S35" s="31"/>
      <c r="T35" s="31"/>
      <c r="U35" s="31"/>
    </row>
    <row r="36" spans="1:21" ht="15.6" customHeight="1" x14ac:dyDescent="0.2">
      <c r="A36" s="448" t="s">
        <v>105</v>
      </c>
      <c r="B36" s="439">
        <v>598.6</v>
      </c>
      <c r="C36" s="439">
        <v>573.90000000000009</v>
      </c>
      <c r="D36" s="439">
        <v>-4.0999999999999996</v>
      </c>
      <c r="E36" s="449">
        <v>1547.458737053124</v>
      </c>
      <c r="F36" s="449">
        <v>1545.9728175640353</v>
      </c>
      <c r="G36" s="439">
        <v>-0.1</v>
      </c>
      <c r="H36" s="439">
        <v>926.19999999999993</v>
      </c>
      <c r="I36" s="439">
        <v>887.3</v>
      </c>
      <c r="J36" s="439">
        <v>-4.2</v>
      </c>
      <c r="K36" s="31"/>
      <c r="L36" s="20"/>
      <c r="M36" s="20"/>
      <c r="N36" s="20"/>
      <c r="O36" s="31"/>
      <c r="P36" s="31"/>
      <c r="Q36" s="31"/>
      <c r="R36" s="31"/>
      <c r="S36" s="31"/>
      <c r="T36" s="31"/>
      <c r="U36" s="31"/>
    </row>
    <row r="37" spans="1:21" ht="15.6" customHeight="1" x14ac:dyDescent="0.2">
      <c r="A37" s="450" t="s">
        <v>106</v>
      </c>
      <c r="B37" s="440">
        <v>479.80000000000007</v>
      </c>
      <c r="C37" s="440">
        <v>461.1</v>
      </c>
      <c r="D37" s="440">
        <v>-3.9</v>
      </c>
      <c r="E37" s="451">
        <v>1563.0391829929135</v>
      </c>
      <c r="F37" s="451">
        <v>1544.7096074604206</v>
      </c>
      <c r="G37" s="452">
        <v>-1.2</v>
      </c>
      <c r="H37" s="440">
        <v>749.9</v>
      </c>
      <c r="I37" s="440">
        <v>712.3</v>
      </c>
      <c r="J37" s="440">
        <v>-5</v>
      </c>
      <c r="K37" s="31"/>
      <c r="L37" s="20"/>
      <c r="M37" s="20"/>
      <c r="N37" s="20"/>
      <c r="O37" s="31"/>
      <c r="P37" s="31"/>
      <c r="Q37" s="31"/>
      <c r="R37" s="31"/>
      <c r="S37" s="31"/>
      <c r="T37" s="31"/>
      <c r="U37" s="31"/>
    </row>
    <row r="38" spans="1:21" ht="15.6" customHeight="1" x14ac:dyDescent="0.2">
      <c r="A38" s="450" t="s">
        <v>107</v>
      </c>
      <c r="B38" s="440">
        <v>66.5</v>
      </c>
      <c r="C38" s="440">
        <v>63.2</v>
      </c>
      <c r="D38" s="440">
        <v>-5</v>
      </c>
      <c r="E38" s="451">
        <v>1630.5127819548873</v>
      </c>
      <c r="F38" s="451">
        <v>1662.4398734177214</v>
      </c>
      <c r="G38" s="452">
        <v>2</v>
      </c>
      <c r="H38" s="440">
        <v>108.4</v>
      </c>
      <c r="I38" s="440">
        <v>105.1</v>
      </c>
      <c r="J38" s="440">
        <v>-3</v>
      </c>
      <c r="K38" s="31"/>
      <c r="L38" s="20"/>
      <c r="M38" s="20"/>
      <c r="N38" s="20"/>
      <c r="O38" s="31"/>
      <c r="P38" s="31"/>
      <c r="Q38" s="31"/>
      <c r="R38" s="31"/>
      <c r="S38" s="31"/>
      <c r="T38" s="31"/>
      <c r="U38" s="31"/>
    </row>
    <row r="39" spans="1:21" ht="15.6" customHeight="1" x14ac:dyDescent="0.2">
      <c r="A39" s="450" t="s">
        <v>108</v>
      </c>
      <c r="B39" s="440">
        <v>52.3</v>
      </c>
      <c r="C39" s="440">
        <v>49.599999999999994</v>
      </c>
      <c r="D39" s="440">
        <v>-5.2</v>
      </c>
      <c r="E39" s="451">
        <v>1298.9196940726579</v>
      </c>
      <c r="F39" s="451">
        <v>1409.3145161290324</v>
      </c>
      <c r="G39" s="452">
        <v>8.5</v>
      </c>
      <c r="H39" s="440">
        <v>67.900000000000006</v>
      </c>
      <c r="I39" s="440">
        <v>69.900000000000006</v>
      </c>
      <c r="J39" s="440">
        <v>2.9</v>
      </c>
      <c r="K39" s="31"/>
      <c r="L39" s="20"/>
      <c r="M39" s="20"/>
      <c r="N39" s="20"/>
      <c r="O39" s="31"/>
      <c r="P39" s="31"/>
      <c r="Q39" s="31"/>
      <c r="R39" s="31"/>
      <c r="S39" s="31"/>
      <c r="T39" s="31"/>
      <c r="U39" s="31"/>
    </row>
    <row r="40" spans="1:21" ht="15.6" customHeight="1" x14ac:dyDescent="0.2">
      <c r="A40" s="448" t="s">
        <v>109</v>
      </c>
      <c r="B40" s="439">
        <v>1558.5</v>
      </c>
      <c r="C40" s="439">
        <v>1545.1000000000001</v>
      </c>
      <c r="D40" s="439">
        <v>-0.9</v>
      </c>
      <c r="E40" s="449">
        <v>508.06089188322113</v>
      </c>
      <c r="F40" s="449">
        <v>503.8908808491359</v>
      </c>
      <c r="G40" s="439">
        <v>-0.8</v>
      </c>
      <c r="H40" s="439">
        <v>791.80000000000007</v>
      </c>
      <c r="I40" s="439">
        <v>778.49999999999989</v>
      </c>
      <c r="J40" s="439">
        <v>-1.7</v>
      </c>
      <c r="K40" s="31"/>
      <c r="L40" s="20"/>
      <c r="M40" s="20"/>
      <c r="N40" s="20"/>
      <c r="O40" s="31"/>
      <c r="P40" s="31"/>
      <c r="Q40" s="31"/>
      <c r="R40" s="31"/>
      <c r="S40" s="31"/>
      <c r="T40" s="31"/>
      <c r="U40" s="31"/>
    </row>
    <row r="41" spans="1:21" ht="15.6" customHeight="1" x14ac:dyDescent="0.2">
      <c r="A41" s="484" t="s">
        <v>110</v>
      </c>
      <c r="B41" s="488">
        <v>1300.8</v>
      </c>
      <c r="C41" s="488">
        <v>1247.3000000000002</v>
      </c>
      <c r="D41" s="488">
        <v>-4.0999999999999996</v>
      </c>
      <c r="E41" s="489">
        <v>1689.7110239852395</v>
      </c>
      <c r="F41" s="489">
        <v>1696.045137496993</v>
      </c>
      <c r="G41" s="488">
        <v>0.4</v>
      </c>
      <c r="H41" s="488">
        <v>2197.8999999999996</v>
      </c>
      <c r="I41" s="488">
        <v>2115.6</v>
      </c>
      <c r="J41" s="488">
        <v>-3.7</v>
      </c>
      <c r="K41" s="31"/>
      <c r="L41" s="20"/>
      <c r="M41" s="20"/>
      <c r="N41" s="20"/>
      <c r="O41" s="31"/>
      <c r="P41" s="31"/>
      <c r="Q41" s="31"/>
      <c r="R41" s="31"/>
      <c r="S41" s="31"/>
      <c r="T41" s="31"/>
      <c r="U41" s="31"/>
    </row>
    <row r="42" spans="1:21" ht="15.6" customHeight="1" x14ac:dyDescent="0.2">
      <c r="A42" s="490" t="s">
        <v>56</v>
      </c>
      <c r="B42" s="491">
        <v>2859.3</v>
      </c>
      <c r="C42" s="491">
        <v>2792.4000000000005</v>
      </c>
      <c r="D42" s="491">
        <v>-2.2999999999999998</v>
      </c>
      <c r="E42" s="492">
        <v>1045.6366942958066</v>
      </c>
      <c r="F42" s="492">
        <v>1036.3984028076202</v>
      </c>
      <c r="G42" s="491">
        <v>-0.9</v>
      </c>
      <c r="H42" s="491">
        <v>2989.7</v>
      </c>
      <c r="I42" s="491">
        <v>2894.1</v>
      </c>
      <c r="J42" s="491">
        <v>-3.2</v>
      </c>
      <c r="K42" s="31"/>
      <c r="L42" s="20"/>
      <c r="M42" s="20"/>
      <c r="N42" s="20"/>
      <c r="O42" s="31"/>
      <c r="P42" s="31"/>
      <c r="Q42" s="31"/>
      <c r="R42" s="31"/>
      <c r="S42" s="31"/>
      <c r="T42" s="31"/>
      <c r="U42" s="31"/>
    </row>
    <row r="43" spans="1:21" ht="15.6" customHeight="1" x14ac:dyDescent="0.2">
      <c r="A43" s="19" t="s">
        <v>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20"/>
      <c r="M43" s="20"/>
      <c r="N43" s="20"/>
      <c r="O43" s="31"/>
      <c r="P43" s="31"/>
      <c r="Q43" s="31"/>
      <c r="R43" s="31"/>
      <c r="S43" s="31"/>
      <c r="T43" s="31"/>
      <c r="U43" s="31"/>
    </row>
    <row r="44" spans="1:21" ht="15.6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20"/>
      <c r="M44" s="20"/>
      <c r="N44" s="20"/>
      <c r="O44" s="31"/>
      <c r="P44" s="31"/>
      <c r="Q44" s="31"/>
      <c r="R44" s="31"/>
      <c r="S44" s="31"/>
      <c r="T44" s="31"/>
      <c r="U44" s="31"/>
    </row>
    <row r="45" spans="1:21" ht="20.10000000000000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20"/>
      <c r="M45" s="20"/>
      <c r="N45" s="20"/>
      <c r="O45" s="31"/>
      <c r="P45" s="31"/>
      <c r="Q45" s="31"/>
      <c r="R45" s="31"/>
      <c r="S45" s="31"/>
      <c r="T45" s="31"/>
      <c r="U45" s="31"/>
    </row>
    <row r="46" spans="1:21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20"/>
      <c r="M46" s="20"/>
      <c r="N46" s="20"/>
      <c r="O46" s="31"/>
      <c r="P46" s="31"/>
      <c r="Q46" s="31"/>
      <c r="R46" s="31"/>
      <c r="S46" s="31"/>
      <c r="T46" s="31"/>
      <c r="U46" s="31"/>
    </row>
    <row r="47" spans="1:21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20"/>
      <c r="M47" s="20"/>
      <c r="N47" s="20"/>
      <c r="O47" s="31"/>
      <c r="P47" s="31"/>
      <c r="Q47" s="31"/>
      <c r="R47" s="31"/>
      <c r="S47" s="31"/>
      <c r="T47" s="31"/>
      <c r="U47" s="31"/>
    </row>
    <row r="48" spans="1:21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20"/>
      <c r="M48" s="20"/>
      <c r="N48" s="20"/>
      <c r="O48" s="31"/>
      <c r="P48" s="31"/>
      <c r="Q48" s="31"/>
      <c r="R48" s="31"/>
      <c r="S48" s="31"/>
      <c r="T48" s="31"/>
      <c r="U48" s="31"/>
    </row>
    <row r="49" spans="1:21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20"/>
      <c r="M49" s="20"/>
      <c r="N49" s="20"/>
      <c r="O49" s="31"/>
      <c r="P49" s="31"/>
      <c r="Q49" s="31"/>
      <c r="R49" s="31"/>
      <c r="S49" s="31"/>
      <c r="T49" s="31"/>
      <c r="U49" s="31"/>
    </row>
    <row r="50" spans="1:21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20"/>
      <c r="M50" s="20"/>
      <c r="N50" s="20"/>
      <c r="O50" s="31"/>
      <c r="P50" s="31"/>
      <c r="Q50" s="31"/>
      <c r="R50" s="31"/>
      <c r="S50" s="31"/>
      <c r="T50" s="31"/>
      <c r="U50" s="31"/>
    </row>
    <row r="51" spans="1:21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20"/>
      <c r="M51" s="20"/>
      <c r="N51" s="20"/>
      <c r="O51" s="31"/>
      <c r="P51" s="31"/>
      <c r="Q51" s="31"/>
      <c r="R51" s="31"/>
      <c r="S51" s="31"/>
      <c r="T51" s="31"/>
      <c r="U51" s="31"/>
    </row>
    <row r="52" spans="1:21" ht="20.100000000000001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20"/>
      <c r="M52" s="20"/>
      <c r="N52" s="20"/>
      <c r="O52" s="31"/>
      <c r="P52" s="31"/>
      <c r="Q52" s="31"/>
      <c r="R52" s="31"/>
      <c r="S52" s="31"/>
      <c r="T52" s="31"/>
      <c r="U52" s="31"/>
    </row>
    <row r="53" spans="1:21" ht="20.100000000000001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20"/>
      <c r="M53" s="20"/>
      <c r="N53" s="20"/>
      <c r="O53" s="31"/>
      <c r="P53" s="31"/>
      <c r="Q53" s="31"/>
      <c r="R53" s="31"/>
      <c r="S53" s="31"/>
      <c r="T53" s="31"/>
      <c r="U53" s="31"/>
    </row>
    <row r="54" spans="1:21" ht="20.100000000000001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20"/>
      <c r="M54" s="20"/>
      <c r="N54" s="20"/>
      <c r="O54" s="31"/>
      <c r="P54" s="31"/>
      <c r="Q54" s="31"/>
      <c r="R54" s="31"/>
      <c r="S54" s="31"/>
      <c r="T54" s="31"/>
      <c r="U54" s="31"/>
    </row>
    <row r="55" spans="1:21" ht="20.100000000000001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20"/>
      <c r="M55" s="20"/>
      <c r="N55" s="20"/>
      <c r="O55" s="31"/>
      <c r="P55" s="31"/>
      <c r="Q55" s="31"/>
      <c r="R55" s="31"/>
      <c r="S55" s="31"/>
      <c r="T55" s="31"/>
      <c r="U55" s="31"/>
    </row>
    <row r="56" spans="1:21" ht="20.100000000000001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20"/>
      <c r="M56" s="20"/>
      <c r="N56" s="20"/>
      <c r="O56" s="31"/>
      <c r="P56" s="31"/>
      <c r="Q56" s="31"/>
      <c r="R56" s="31"/>
      <c r="S56" s="31"/>
      <c r="T56" s="31"/>
      <c r="U56" s="31"/>
    </row>
    <row r="57" spans="1:21" ht="20.100000000000001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20"/>
      <c r="M57" s="20"/>
      <c r="N57" s="20"/>
      <c r="O57" s="31"/>
      <c r="P57" s="31"/>
      <c r="Q57" s="31"/>
      <c r="R57" s="31"/>
      <c r="S57" s="31"/>
      <c r="T57" s="31"/>
      <c r="U57" s="31"/>
    </row>
    <row r="58" spans="1:21" ht="20.100000000000001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20"/>
      <c r="M58" s="20"/>
      <c r="N58" s="20"/>
      <c r="O58" s="31"/>
      <c r="P58" s="31"/>
      <c r="Q58" s="31"/>
      <c r="R58" s="31"/>
      <c r="S58" s="31"/>
      <c r="T58" s="31"/>
      <c r="U58" s="31"/>
    </row>
    <row r="59" spans="1:21" ht="20.100000000000001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20"/>
      <c r="M59" s="20"/>
      <c r="N59" s="20"/>
      <c r="O59" s="31"/>
      <c r="P59" s="31"/>
      <c r="Q59" s="31"/>
      <c r="R59" s="31"/>
      <c r="S59" s="31"/>
      <c r="T59" s="31"/>
      <c r="U59" s="31"/>
    </row>
    <row r="60" spans="1:21" ht="20.100000000000001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ht="20.100000000000001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ht="20.100000000000001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ht="20.100000000000001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ht="20.100000000000001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ht="20.100000000000001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20.100000000000001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ht="20.100000000000001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ht="20.100000000000001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20.100000000000001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ht="20.100000000000001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ht="20.100000000000001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0.100000000000001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ht="20.100000000000001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ht="20.100000000000001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0.100000000000001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ht="20.100000000000001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ht="20.100000000000001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20.100000000000001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ht="20.100000000000001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ht="20.100000000000001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20.100000000000001" customHeigh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ht="20.100000000000001" customHeigh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ht="20.100000000000001" customHeight="1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20.100000000000001" customHeight="1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ht="20.100000000000001" customHeigh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ht="20.100000000000001" customHeight="1" x14ac:dyDescent="0.2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21" ht="20.100000000000001" customHeight="1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21" ht="20.100000000000001" customHeight="1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21" ht="20.100000000000001" customHeight="1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1:21" ht="20.100000000000001" customHeight="1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21" ht="20.100000000000001" customHeight="1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1:21" ht="20.100000000000001" customHeight="1" x14ac:dyDescent="0.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21" ht="20.100000000000001" customHeight="1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1:21" ht="20.100000000000001" customHeight="1" x14ac:dyDescent="0.2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21" ht="20.100000000000001" customHeight="1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1:21" ht="20.100000000000001" customHeight="1" x14ac:dyDescent="0.2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ht="20.100000000000001" customHeight="1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1:14" ht="20.100000000000001" customHeight="1" x14ac:dyDescent="0.2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1:14" ht="20.100000000000001" customHeigh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1:14" ht="20.100000000000001" customHeight="1" x14ac:dyDescent="0.2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4"/>
  <sheetViews>
    <sheetView zoomScale="110" zoomScaleNormal="110" workbookViewId="0">
      <selection activeCell="M44" sqref="L43:M44"/>
    </sheetView>
  </sheetViews>
  <sheetFormatPr defaultColWidth="11.42578125" defaultRowHeight="20.100000000000001" customHeight="1" x14ac:dyDescent="0.2"/>
  <cols>
    <col min="1" max="1" width="19.140625" style="114" customWidth="1"/>
    <col min="2" max="3" width="11.28515625" style="114" customWidth="1"/>
    <col min="4" max="4" width="7.85546875" style="114" customWidth="1"/>
    <col min="5" max="6" width="11.28515625" style="114" customWidth="1"/>
    <col min="7" max="7" width="7.85546875" style="114" customWidth="1"/>
    <col min="8" max="9" width="11.28515625" style="114" customWidth="1"/>
    <col min="10" max="10" width="7.85546875" style="114" customWidth="1"/>
    <col min="11" max="11" width="14.28515625" style="114" customWidth="1"/>
    <col min="12" max="12" width="12.5703125" style="114" customWidth="1"/>
    <col min="13" max="13" width="10" style="114" customWidth="1"/>
    <col min="14" max="25" width="7.85546875" style="114" customWidth="1"/>
    <col min="26" max="240" width="11.42578125" style="114" customWidth="1"/>
  </cols>
  <sheetData>
    <row r="1" spans="1:25" ht="33.7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22.15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20.100000000000001" customHeight="1" x14ac:dyDescent="0.2">
      <c r="A5" s="616" t="s">
        <v>63</v>
      </c>
      <c r="B5" s="618" t="s">
        <v>64</v>
      </c>
      <c r="C5" s="618"/>
      <c r="D5" s="618"/>
      <c r="E5" s="616" t="s">
        <v>65</v>
      </c>
      <c r="F5" s="616"/>
      <c r="G5" s="616"/>
      <c r="H5" s="618" t="s">
        <v>66</v>
      </c>
      <c r="I5" s="618"/>
      <c r="J5" s="618"/>
      <c r="K5" s="150"/>
      <c r="L5" s="115"/>
      <c r="M5" s="115"/>
      <c r="N5" s="115"/>
      <c r="O5" s="115"/>
      <c r="P5" s="150"/>
      <c r="Q5" s="150"/>
      <c r="R5" s="150"/>
      <c r="S5" s="150"/>
      <c r="T5" s="150"/>
      <c r="U5" s="150"/>
      <c r="V5" s="150"/>
      <c r="W5" s="150"/>
      <c r="X5" s="150"/>
      <c r="Y5" s="150"/>
    </row>
    <row r="6" spans="1:25" ht="20.100000000000001" customHeight="1" x14ac:dyDescent="0.2">
      <c r="A6" s="616"/>
      <c r="B6" s="149" t="s">
        <v>2</v>
      </c>
      <c r="C6" s="149" t="s">
        <v>5</v>
      </c>
      <c r="D6" s="149" t="s">
        <v>67</v>
      </c>
      <c r="E6" s="149" t="s">
        <v>2</v>
      </c>
      <c r="F6" s="149" t="s">
        <v>5</v>
      </c>
      <c r="G6" s="149" t="s">
        <v>67</v>
      </c>
      <c r="H6" s="149" t="s">
        <v>2</v>
      </c>
      <c r="I6" s="149" t="s">
        <v>5</v>
      </c>
      <c r="J6" s="149" t="s">
        <v>67</v>
      </c>
      <c r="K6" s="116"/>
      <c r="L6" s="115"/>
      <c r="M6" s="115"/>
      <c r="N6" s="115"/>
      <c r="O6" s="115"/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1:25" ht="20.100000000000001" customHeight="1" x14ac:dyDescent="0.2">
      <c r="A7" s="616"/>
      <c r="B7" s="149" t="s">
        <v>68</v>
      </c>
      <c r="C7" s="149" t="s">
        <v>69</v>
      </c>
      <c r="D7" s="149" t="s">
        <v>70</v>
      </c>
      <c r="E7" s="149" t="s">
        <v>71</v>
      </c>
      <c r="F7" s="149" t="s">
        <v>72</v>
      </c>
      <c r="G7" s="149" t="s">
        <v>73</v>
      </c>
      <c r="H7" s="149" t="s">
        <v>74</v>
      </c>
      <c r="I7" s="149" t="s">
        <v>75</v>
      </c>
      <c r="J7" s="149" t="s">
        <v>76</v>
      </c>
      <c r="K7" s="116"/>
      <c r="L7" s="115"/>
      <c r="M7" s="115"/>
      <c r="N7" s="115"/>
      <c r="O7" s="115"/>
      <c r="P7" s="116"/>
      <c r="Q7" s="116"/>
      <c r="R7" s="116"/>
      <c r="S7" s="116"/>
      <c r="T7" s="116"/>
      <c r="U7" s="116"/>
      <c r="V7" s="116"/>
      <c r="W7" s="116"/>
      <c r="X7" s="116"/>
      <c r="Y7" s="116"/>
    </row>
    <row r="8" spans="1:25" ht="15.6" customHeight="1" x14ac:dyDescent="0.2">
      <c r="A8" s="448" t="s">
        <v>77</v>
      </c>
      <c r="B8" s="460">
        <v>96.3</v>
      </c>
      <c r="C8" s="460">
        <v>96.3</v>
      </c>
      <c r="D8" s="460">
        <v>0</v>
      </c>
      <c r="E8" s="461">
        <v>529.9761163032191</v>
      </c>
      <c r="F8" s="461">
        <v>529.9761163032191</v>
      </c>
      <c r="G8" s="460">
        <v>0</v>
      </c>
      <c r="H8" s="460">
        <v>51</v>
      </c>
      <c r="I8" s="460">
        <v>51</v>
      </c>
      <c r="J8" s="460">
        <v>0</v>
      </c>
      <c r="K8" s="167"/>
      <c r="L8" s="115"/>
      <c r="M8" s="115"/>
      <c r="N8" s="115"/>
      <c r="O8" s="115"/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spans="1:25" ht="15.6" hidden="1" customHeight="1" x14ac:dyDescent="0.2">
      <c r="A9" s="522" t="s">
        <v>78</v>
      </c>
      <c r="B9" s="523">
        <v>0</v>
      </c>
      <c r="C9" s="523">
        <v>0</v>
      </c>
      <c r="D9" s="524">
        <v>0</v>
      </c>
      <c r="E9" s="525">
        <v>0</v>
      </c>
      <c r="F9" s="525">
        <v>0</v>
      </c>
      <c r="G9" s="526">
        <v>0</v>
      </c>
      <c r="H9" s="523">
        <v>0</v>
      </c>
      <c r="I9" s="523">
        <v>0</v>
      </c>
      <c r="J9" s="523">
        <v>0</v>
      </c>
      <c r="K9" s="167"/>
      <c r="L9" s="115"/>
      <c r="M9" s="115"/>
      <c r="N9" s="115"/>
      <c r="O9" s="115"/>
      <c r="P9" s="167"/>
      <c r="Q9" s="167"/>
      <c r="R9" s="167"/>
      <c r="S9" s="167"/>
      <c r="T9" s="167"/>
      <c r="U9" s="167"/>
      <c r="V9" s="167"/>
      <c r="W9" s="167"/>
      <c r="X9" s="167"/>
      <c r="Y9" s="167"/>
    </row>
    <row r="10" spans="1:25" ht="15.6" hidden="1" customHeight="1" x14ac:dyDescent="0.2">
      <c r="A10" s="522" t="s">
        <v>79</v>
      </c>
      <c r="B10" s="523">
        <v>0</v>
      </c>
      <c r="C10" s="523">
        <v>0</v>
      </c>
      <c r="D10" s="524">
        <v>0</v>
      </c>
      <c r="E10" s="525">
        <v>0</v>
      </c>
      <c r="F10" s="525">
        <v>0</v>
      </c>
      <c r="G10" s="526">
        <v>0</v>
      </c>
      <c r="H10" s="523">
        <v>0</v>
      </c>
      <c r="I10" s="523">
        <v>0</v>
      </c>
      <c r="J10" s="523">
        <v>0</v>
      </c>
      <c r="K10" s="167"/>
      <c r="L10" s="115"/>
      <c r="M10" s="115"/>
      <c r="N10" s="115"/>
      <c r="O10" s="115"/>
      <c r="P10" s="167"/>
      <c r="Q10" s="167"/>
      <c r="R10" s="167"/>
      <c r="S10" s="167"/>
      <c r="T10" s="167"/>
      <c r="U10" s="167"/>
      <c r="V10" s="167"/>
      <c r="W10" s="167"/>
      <c r="X10" s="167"/>
      <c r="Y10" s="167"/>
    </row>
    <row r="11" spans="1:25" ht="15.6" hidden="1" customHeight="1" x14ac:dyDescent="0.2">
      <c r="A11" s="522" t="s">
        <v>80</v>
      </c>
      <c r="B11" s="523">
        <v>0</v>
      </c>
      <c r="C11" s="523">
        <v>0</v>
      </c>
      <c r="D11" s="524">
        <v>0</v>
      </c>
      <c r="E11" s="525">
        <v>0</v>
      </c>
      <c r="F11" s="525">
        <v>0</v>
      </c>
      <c r="G11" s="526">
        <v>0</v>
      </c>
      <c r="H11" s="523">
        <v>0</v>
      </c>
      <c r="I11" s="523">
        <v>0</v>
      </c>
      <c r="J11" s="523">
        <v>0</v>
      </c>
      <c r="K11" s="167"/>
      <c r="L11" s="115"/>
      <c r="M11" s="115"/>
      <c r="N11" s="115"/>
      <c r="O11" s="115"/>
      <c r="P11" s="167"/>
      <c r="Q11" s="167"/>
      <c r="R11" s="167"/>
      <c r="S11" s="167"/>
      <c r="T11" s="167"/>
      <c r="U11" s="167"/>
      <c r="V11" s="167"/>
      <c r="W11" s="167"/>
      <c r="X11" s="167"/>
      <c r="Y11" s="167"/>
    </row>
    <row r="12" spans="1:25" ht="15.6" hidden="1" customHeight="1" x14ac:dyDescent="0.2">
      <c r="A12" s="522" t="s">
        <v>81</v>
      </c>
      <c r="B12" s="523">
        <v>0</v>
      </c>
      <c r="C12" s="523">
        <v>0</v>
      </c>
      <c r="D12" s="524">
        <v>0</v>
      </c>
      <c r="E12" s="525">
        <v>0</v>
      </c>
      <c r="F12" s="525">
        <v>0</v>
      </c>
      <c r="G12" s="526">
        <v>0</v>
      </c>
      <c r="H12" s="523">
        <v>0</v>
      </c>
      <c r="I12" s="523">
        <v>0</v>
      </c>
      <c r="J12" s="523">
        <v>0</v>
      </c>
      <c r="K12" s="167"/>
      <c r="L12" s="115"/>
      <c r="M12" s="115"/>
      <c r="N12" s="115"/>
      <c r="O12" s="115"/>
      <c r="P12" s="167"/>
      <c r="Q12" s="167"/>
      <c r="R12" s="167"/>
      <c r="S12" s="167"/>
      <c r="T12" s="167"/>
      <c r="U12" s="167"/>
      <c r="V12" s="167"/>
      <c r="W12" s="167"/>
      <c r="X12" s="167"/>
      <c r="Y12" s="167"/>
    </row>
    <row r="13" spans="1:25" ht="15.6" hidden="1" customHeight="1" x14ac:dyDescent="0.2">
      <c r="A13" s="522" t="s">
        <v>82</v>
      </c>
      <c r="B13" s="523">
        <v>0</v>
      </c>
      <c r="C13" s="523">
        <v>0</v>
      </c>
      <c r="D13" s="524">
        <v>0</v>
      </c>
      <c r="E13" s="525">
        <v>0</v>
      </c>
      <c r="F13" s="525">
        <v>0</v>
      </c>
      <c r="G13" s="526">
        <v>0</v>
      </c>
      <c r="H13" s="523">
        <v>0</v>
      </c>
      <c r="I13" s="523">
        <v>0</v>
      </c>
      <c r="J13" s="523">
        <v>0</v>
      </c>
      <c r="K13" s="167"/>
      <c r="L13" s="115"/>
      <c r="M13" s="115"/>
      <c r="N13" s="115"/>
      <c r="O13" s="115"/>
      <c r="P13" s="167"/>
      <c r="Q13" s="167"/>
      <c r="R13" s="167"/>
      <c r="S13" s="167"/>
      <c r="T13" s="167"/>
      <c r="U13" s="167"/>
      <c r="V13" s="167"/>
      <c r="W13" s="167"/>
      <c r="X13" s="167"/>
      <c r="Y13" s="167"/>
    </row>
    <row r="14" spans="1:25" ht="15.6" customHeight="1" x14ac:dyDescent="0.2">
      <c r="A14" s="527" t="s">
        <v>83</v>
      </c>
      <c r="B14" s="440">
        <v>64</v>
      </c>
      <c r="C14" s="440">
        <v>64</v>
      </c>
      <c r="D14" s="452">
        <v>0</v>
      </c>
      <c r="E14" s="451">
        <v>480</v>
      </c>
      <c r="F14" s="451">
        <v>480</v>
      </c>
      <c r="G14" s="452">
        <v>0</v>
      </c>
      <c r="H14" s="466">
        <v>30.7</v>
      </c>
      <c r="I14" s="466">
        <v>30.7</v>
      </c>
      <c r="J14" s="466">
        <v>0</v>
      </c>
      <c r="K14" s="167"/>
      <c r="L14" s="115"/>
      <c r="M14" s="115"/>
      <c r="N14" s="115"/>
      <c r="O14" s="115"/>
      <c r="P14" s="167"/>
      <c r="Q14" s="167"/>
      <c r="R14" s="167"/>
      <c r="S14" s="167"/>
      <c r="T14" s="167"/>
      <c r="U14" s="167"/>
      <c r="V14" s="167"/>
      <c r="W14" s="167"/>
      <c r="X14" s="167"/>
      <c r="Y14" s="167"/>
    </row>
    <row r="15" spans="1:25" ht="15.6" customHeight="1" x14ac:dyDescent="0.2">
      <c r="A15" s="522" t="s">
        <v>84</v>
      </c>
      <c r="B15" s="440">
        <v>32.299999999999997</v>
      </c>
      <c r="C15" s="440">
        <v>32.299999999999997</v>
      </c>
      <c r="D15" s="452">
        <v>0</v>
      </c>
      <c r="E15" s="451">
        <v>629</v>
      </c>
      <c r="F15" s="451">
        <v>629</v>
      </c>
      <c r="G15" s="452">
        <v>0</v>
      </c>
      <c r="H15" s="466">
        <v>20.3</v>
      </c>
      <c r="I15" s="466">
        <v>20.3</v>
      </c>
      <c r="J15" s="466">
        <v>0</v>
      </c>
      <c r="K15" s="167"/>
      <c r="L15" s="115"/>
      <c r="M15" s="115"/>
      <c r="N15" s="115"/>
      <c r="O15" s="115"/>
      <c r="P15" s="167"/>
      <c r="Q15" s="167"/>
      <c r="R15" s="167"/>
      <c r="S15" s="167"/>
      <c r="T15" s="167"/>
      <c r="U15" s="167"/>
      <c r="V15" s="167"/>
      <c r="W15" s="167"/>
      <c r="X15" s="167"/>
      <c r="Y15" s="167"/>
    </row>
    <row r="16" spans="1:25" ht="15.6" hidden="1" customHeight="1" x14ac:dyDescent="0.2">
      <c r="A16" s="528" t="s">
        <v>85</v>
      </c>
      <c r="B16" s="524">
        <v>0</v>
      </c>
      <c r="C16" s="524">
        <v>0</v>
      </c>
      <c r="D16" s="524">
        <v>0</v>
      </c>
      <c r="E16" s="529">
        <v>0</v>
      </c>
      <c r="F16" s="529">
        <v>0</v>
      </c>
      <c r="G16" s="524">
        <v>0</v>
      </c>
      <c r="H16" s="524">
        <v>0</v>
      </c>
      <c r="I16" s="524">
        <v>0</v>
      </c>
      <c r="J16" s="524">
        <v>0</v>
      </c>
      <c r="K16" s="167"/>
      <c r="L16" s="115"/>
      <c r="M16" s="115"/>
      <c r="N16" s="115"/>
      <c r="O16" s="115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ht="15.6" hidden="1" customHeight="1" x14ac:dyDescent="0.2">
      <c r="A17" s="522" t="s">
        <v>86</v>
      </c>
      <c r="B17" s="523">
        <v>0</v>
      </c>
      <c r="C17" s="523">
        <v>0</v>
      </c>
      <c r="D17" s="524">
        <v>0</v>
      </c>
      <c r="E17" s="525">
        <v>0</v>
      </c>
      <c r="F17" s="525">
        <v>0</v>
      </c>
      <c r="G17" s="526">
        <v>0</v>
      </c>
      <c r="H17" s="523">
        <v>0</v>
      </c>
      <c r="I17" s="523">
        <v>0</v>
      </c>
      <c r="J17" s="523">
        <v>0</v>
      </c>
      <c r="K17" s="167"/>
      <c r="L17" s="115"/>
      <c r="M17" s="115"/>
      <c r="N17" s="115"/>
      <c r="O17" s="115"/>
      <c r="P17" s="167"/>
      <c r="Q17" s="167"/>
      <c r="R17" s="167"/>
      <c r="S17" s="167"/>
      <c r="T17" s="167"/>
      <c r="U17" s="167"/>
      <c r="V17" s="167"/>
      <c r="W17" s="167"/>
      <c r="X17" s="167"/>
      <c r="Y17" s="167"/>
    </row>
    <row r="18" spans="1:25" ht="15.6" hidden="1" customHeight="1" x14ac:dyDescent="0.2">
      <c r="A18" s="522" t="s">
        <v>87</v>
      </c>
      <c r="B18" s="523">
        <v>0</v>
      </c>
      <c r="C18" s="523">
        <v>0</v>
      </c>
      <c r="D18" s="524">
        <v>0</v>
      </c>
      <c r="E18" s="525">
        <v>0</v>
      </c>
      <c r="F18" s="525">
        <v>0</v>
      </c>
      <c r="G18" s="526">
        <v>0</v>
      </c>
      <c r="H18" s="523">
        <v>0</v>
      </c>
      <c r="I18" s="523">
        <v>0</v>
      </c>
      <c r="J18" s="523">
        <v>0</v>
      </c>
      <c r="K18" s="167"/>
      <c r="L18" s="115"/>
      <c r="M18" s="115"/>
      <c r="N18" s="115"/>
      <c r="O18" s="115"/>
      <c r="P18" s="167"/>
      <c r="Q18" s="167"/>
      <c r="R18" s="167"/>
      <c r="S18" s="167"/>
      <c r="T18" s="167"/>
      <c r="U18" s="167"/>
      <c r="V18" s="167"/>
      <c r="W18" s="167"/>
      <c r="X18" s="167"/>
      <c r="Y18" s="167"/>
    </row>
    <row r="19" spans="1:25" ht="15.6" hidden="1" customHeight="1" x14ac:dyDescent="0.2">
      <c r="A19" s="522" t="s">
        <v>88</v>
      </c>
      <c r="B19" s="523">
        <v>0</v>
      </c>
      <c r="C19" s="523">
        <v>0</v>
      </c>
      <c r="D19" s="524">
        <v>0</v>
      </c>
      <c r="E19" s="525">
        <v>0</v>
      </c>
      <c r="F19" s="525">
        <v>0</v>
      </c>
      <c r="G19" s="526">
        <v>0</v>
      </c>
      <c r="H19" s="523">
        <v>0</v>
      </c>
      <c r="I19" s="523">
        <v>0</v>
      </c>
      <c r="J19" s="523">
        <v>0</v>
      </c>
      <c r="K19" s="167"/>
      <c r="L19" s="115"/>
      <c r="M19" s="115"/>
      <c r="N19" s="115"/>
      <c r="O19" s="115"/>
      <c r="P19" s="167"/>
      <c r="Q19" s="167"/>
      <c r="R19" s="167"/>
      <c r="S19" s="167"/>
      <c r="T19" s="167"/>
      <c r="U19" s="167"/>
      <c r="V19" s="167"/>
      <c r="W19" s="167"/>
      <c r="X19" s="167"/>
      <c r="Y19" s="167"/>
    </row>
    <row r="20" spans="1:25" ht="15.6" hidden="1" customHeight="1" x14ac:dyDescent="0.2">
      <c r="A20" s="522" t="s">
        <v>89</v>
      </c>
      <c r="B20" s="523">
        <v>0</v>
      </c>
      <c r="C20" s="523">
        <v>0</v>
      </c>
      <c r="D20" s="524">
        <v>0</v>
      </c>
      <c r="E20" s="525">
        <v>0</v>
      </c>
      <c r="F20" s="525">
        <v>0</v>
      </c>
      <c r="G20" s="526">
        <v>0</v>
      </c>
      <c r="H20" s="523">
        <v>0</v>
      </c>
      <c r="I20" s="523">
        <v>0</v>
      </c>
      <c r="J20" s="523">
        <v>0</v>
      </c>
      <c r="K20" s="167"/>
      <c r="L20" s="115"/>
      <c r="M20" s="115"/>
      <c r="N20" s="115"/>
      <c r="O20" s="115"/>
      <c r="P20" s="167"/>
      <c r="Q20" s="167"/>
      <c r="R20" s="167"/>
      <c r="S20" s="167"/>
      <c r="T20" s="167"/>
      <c r="U20" s="167"/>
      <c r="V20" s="167"/>
      <c r="W20" s="167"/>
      <c r="X20" s="167"/>
      <c r="Y20" s="167"/>
    </row>
    <row r="21" spans="1:25" ht="15.6" hidden="1" customHeight="1" x14ac:dyDescent="0.2">
      <c r="A21" s="522" t="s">
        <v>90</v>
      </c>
      <c r="B21" s="523">
        <v>0</v>
      </c>
      <c r="C21" s="523">
        <v>0</v>
      </c>
      <c r="D21" s="524">
        <v>0</v>
      </c>
      <c r="E21" s="525">
        <v>0</v>
      </c>
      <c r="F21" s="525">
        <v>0</v>
      </c>
      <c r="G21" s="526">
        <v>0</v>
      </c>
      <c r="H21" s="523">
        <v>0</v>
      </c>
      <c r="I21" s="523">
        <v>0</v>
      </c>
      <c r="J21" s="523">
        <v>0</v>
      </c>
      <c r="K21" s="167"/>
      <c r="L21" s="115"/>
      <c r="M21" s="115"/>
      <c r="N21" s="115"/>
      <c r="O21" s="115"/>
      <c r="P21" s="167"/>
      <c r="Q21" s="167"/>
      <c r="R21" s="167"/>
      <c r="S21" s="167"/>
      <c r="T21" s="167"/>
      <c r="U21" s="167"/>
      <c r="V21" s="167"/>
      <c r="W21" s="167"/>
      <c r="X21" s="167"/>
      <c r="Y21" s="167"/>
    </row>
    <row r="22" spans="1:25" ht="15.6" hidden="1" customHeight="1" x14ac:dyDescent="0.2">
      <c r="A22" s="522" t="s">
        <v>91</v>
      </c>
      <c r="B22" s="523">
        <v>0</v>
      </c>
      <c r="C22" s="523">
        <v>0</v>
      </c>
      <c r="D22" s="524">
        <v>0</v>
      </c>
      <c r="E22" s="525">
        <v>0</v>
      </c>
      <c r="F22" s="525">
        <v>0</v>
      </c>
      <c r="G22" s="526">
        <v>0</v>
      </c>
      <c r="H22" s="523">
        <v>0</v>
      </c>
      <c r="I22" s="523">
        <v>0</v>
      </c>
      <c r="J22" s="523">
        <v>0</v>
      </c>
      <c r="K22" s="167"/>
      <c r="L22" s="115"/>
      <c r="M22" s="115"/>
      <c r="N22" s="115"/>
      <c r="O22" s="115"/>
      <c r="P22" s="167"/>
      <c r="Q22" s="167"/>
      <c r="R22" s="167"/>
      <c r="S22" s="167"/>
      <c r="T22" s="167"/>
      <c r="U22" s="167"/>
      <c r="V22" s="167"/>
      <c r="W22" s="167"/>
      <c r="X22" s="167"/>
      <c r="Y22" s="167"/>
    </row>
    <row r="23" spans="1:25" ht="15.6" hidden="1" customHeight="1" x14ac:dyDescent="0.2">
      <c r="A23" s="522" t="s">
        <v>92</v>
      </c>
      <c r="B23" s="523">
        <v>0</v>
      </c>
      <c r="C23" s="523">
        <v>0</v>
      </c>
      <c r="D23" s="524">
        <v>0</v>
      </c>
      <c r="E23" s="525">
        <v>0</v>
      </c>
      <c r="F23" s="525">
        <v>0</v>
      </c>
      <c r="G23" s="526">
        <v>0</v>
      </c>
      <c r="H23" s="523">
        <v>0</v>
      </c>
      <c r="I23" s="523">
        <v>0</v>
      </c>
      <c r="J23" s="523">
        <v>0</v>
      </c>
      <c r="K23" s="167"/>
      <c r="L23" s="115"/>
      <c r="M23" s="115"/>
      <c r="N23" s="115"/>
      <c r="O23" s="115"/>
      <c r="P23" s="167"/>
      <c r="Q23" s="167"/>
      <c r="R23" s="167"/>
      <c r="S23" s="167"/>
      <c r="T23" s="167"/>
      <c r="U23" s="167"/>
      <c r="V23" s="167"/>
      <c r="W23" s="167"/>
      <c r="X23" s="167"/>
      <c r="Y23" s="167"/>
    </row>
    <row r="24" spans="1:25" ht="15.6" hidden="1" customHeight="1" x14ac:dyDescent="0.2">
      <c r="A24" s="522" t="s">
        <v>93</v>
      </c>
      <c r="B24" s="523">
        <v>0</v>
      </c>
      <c r="C24" s="523">
        <v>0</v>
      </c>
      <c r="D24" s="524">
        <v>0</v>
      </c>
      <c r="E24" s="525">
        <v>0</v>
      </c>
      <c r="F24" s="525">
        <v>0</v>
      </c>
      <c r="G24" s="526">
        <v>0</v>
      </c>
      <c r="H24" s="523">
        <v>0</v>
      </c>
      <c r="I24" s="523">
        <v>0</v>
      </c>
      <c r="J24" s="523">
        <v>0</v>
      </c>
      <c r="K24" s="167"/>
      <c r="L24" s="115"/>
      <c r="M24" s="115"/>
      <c r="N24" s="115"/>
      <c r="O24" s="115"/>
      <c r="P24" s="167"/>
      <c r="Q24" s="167"/>
      <c r="R24" s="167"/>
      <c r="S24" s="167"/>
      <c r="T24" s="167"/>
      <c r="U24" s="167"/>
      <c r="V24" s="167"/>
      <c r="W24" s="167"/>
      <c r="X24" s="167"/>
      <c r="Y24" s="167"/>
    </row>
    <row r="25" spans="1:25" ht="15.6" hidden="1" customHeight="1" x14ac:dyDescent="0.2">
      <c r="A25" s="530" t="s">
        <v>94</v>
      </c>
      <c r="B25" s="531">
        <v>0</v>
      </c>
      <c r="C25" s="531">
        <v>0</v>
      </c>
      <c r="D25" s="524">
        <v>0</v>
      </c>
      <c r="E25" s="532">
        <v>0</v>
      </c>
      <c r="F25" s="532">
        <v>0</v>
      </c>
      <c r="G25" s="533">
        <v>0</v>
      </c>
      <c r="H25" s="531">
        <v>0</v>
      </c>
      <c r="I25" s="531">
        <v>0</v>
      </c>
      <c r="J25" s="531">
        <v>0</v>
      </c>
      <c r="K25" s="167"/>
      <c r="L25" s="115"/>
      <c r="M25" s="115"/>
      <c r="N25" s="115"/>
      <c r="O25" s="115"/>
      <c r="P25" s="167"/>
      <c r="Q25" s="167"/>
      <c r="R25" s="167"/>
      <c r="S25" s="167"/>
      <c r="T25" s="167"/>
      <c r="U25" s="167"/>
      <c r="V25" s="167"/>
      <c r="W25" s="167"/>
      <c r="X25" s="167"/>
      <c r="Y25" s="167"/>
    </row>
    <row r="26" spans="1:25" ht="15.6" customHeight="1" x14ac:dyDescent="0.2">
      <c r="A26" s="448" t="s">
        <v>95</v>
      </c>
      <c r="B26" s="460">
        <v>117.6</v>
      </c>
      <c r="C26" s="460">
        <v>117.6</v>
      </c>
      <c r="D26" s="460">
        <v>0</v>
      </c>
      <c r="E26" s="461">
        <v>509.74489795918367</v>
      </c>
      <c r="F26" s="461">
        <v>509.74489795918367</v>
      </c>
      <c r="G26" s="460">
        <v>0</v>
      </c>
      <c r="H26" s="460">
        <v>59.9</v>
      </c>
      <c r="I26" s="460">
        <v>59.9</v>
      </c>
      <c r="J26" s="460">
        <v>0</v>
      </c>
      <c r="K26" s="167"/>
      <c r="L26" s="115"/>
      <c r="M26" s="115"/>
      <c r="N26" s="115"/>
      <c r="O26" s="115"/>
      <c r="P26" s="161"/>
      <c r="Q26" s="161"/>
      <c r="R26" s="161"/>
      <c r="S26" s="161"/>
      <c r="T26" s="161"/>
      <c r="U26" s="161"/>
      <c r="V26" s="161"/>
      <c r="W26" s="161"/>
      <c r="X26" s="161"/>
      <c r="Y26" s="161"/>
    </row>
    <row r="27" spans="1:25" ht="15.6" customHeight="1" x14ac:dyDescent="0.2">
      <c r="A27" s="478" t="s">
        <v>96</v>
      </c>
      <c r="B27" s="466">
        <v>114.6</v>
      </c>
      <c r="C27" s="466">
        <v>114.6</v>
      </c>
      <c r="D27" s="464">
        <v>0</v>
      </c>
      <c r="E27" s="465">
        <v>510</v>
      </c>
      <c r="F27" s="451">
        <v>510</v>
      </c>
      <c r="G27" s="464">
        <v>0</v>
      </c>
      <c r="H27" s="466">
        <v>58.4</v>
      </c>
      <c r="I27" s="466">
        <v>58.4</v>
      </c>
      <c r="J27" s="466">
        <v>0</v>
      </c>
      <c r="K27" s="167"/>
      <c r="L27" s="115"/>
      <c r="M27" s="115"/>
      <c r="N27" s="115"/>
      <c r="O27" s="115"/>
      <c r="P27" s="167"/>
      <c r="Q27" s="167"/>
      <c r="R27" s="167"/>
      <c r="S27" s="167"/>
      <c r="T27" s="167"/>
      <c r="U27" s="167"/>
      <c r="V27" s="167"/>
      <c r="W27" s="167"/>
      <c r="X27" s="167"/>
      <c r="Y27" s="167"/>
    </row>
    <row r="28" spans="1:25" ht="15.6" hidden="1" customHeight="1" x14ac:dyDescent="0.2">
      <c r="A28" s="478" t="s">
        <v>97</v>
      </c>
      <c r="B28" s="466">
        <v>0</v>
      </c>
      <c r="C28" s="466">
        <v>0</v>
      </c>
      <c r="D28" s="464">
        <v>0</v>
      </c>
      <c r="E28" s="465">
        <v>0</v>
      </c>
      <c r="F28" s="451">
        <v>0</v>
      </c>
      <c r="G28" s="464">
        <v>0</v>
      </c>
      <c r="H28" s="466">
        <v>0</v>
      </c>
      <c r="I28" s="466">
        <v>0</v>
      </c>
      <c r="J28" s="466">
        <v>0</v>
      </c>
      <c r="K28" s="167"/>
      <c r="L28" s="115"/>
      <c r="M28" s="115"/>
      <c r="N28" s="115"/>
      <c r="O28" s="115"/>
      <c r="P28" s="167"/>
      <c r="Q28" s="167"/>
      <c r="R28" s="167"/>
      <c r="S28" s="167"/>
      <c r="T28" s="167"/>
      <c r="U28" s="167"/>
      <c r="V28" s="167"/>
      <c r="W28" s="167"/>
      <c r="X28" s="167"/>
      <c r="Y28" s="167"/>
    </row>
    <row r="29" spans="1:25" ht="15.6" customHeight="1" x14ac:dyDescent="0.2">
      <c r="A29" s="478" t="s">
        <v>98</v>
      </c>
      <c r="B29" s="440">
        <v>3</v>
      </c>
      <c r="C29" s="466">
        <v>3</v>
      </c>
      <c r="D29" s="464">
        <v>0</v>
      </c>
      <c r="E29" s="465">
        <v>500</v>
      </c>
      <c r="F29" s="451">
        <v>500</v>
      </c>
      <c r="G29" s="464">
        <v>0</v>
      </c>
      <c r="H29" s="466">
        <v>1.5</v>
      </c>
      <c r="I29" s="466">
        <v>1.5</v>
      </c>
      <c r="J29" s="466">
        <v>0</v>
      </c>
      <c r="K29" s="167"/>
      <c r="L29" s="115"/>
      <c r="M29" s="115"/>
      <c r="N29" s="115"/>
      <c r="O29" s="115"/>
      <c r="P29" s="167"/>
      <c r="Q29" s="167"/>
      <c r="R29" s="167"/>
      <c r="S29" s="167"/>
      <c r="T29" s="167"/>
      <c r="U29" s="167"/>
      <c r="V29" s="167"/>
      <c r="W29" s="167"/>
      <c r="X29" s="167"/>
      <c r="Y29" s="167"/>
    </row>
    <row r="30" spans="1:25" ht="15.6" hidden="1" customHeight="1" x14ac:dyDescent="0.2">
      <c r="A30" s="478" t="s">
        <v>99</v>
      </c>
      <c r="B30" s="466">
        <v>0</v>
      </c>
      <c r="C30" s="466">
        <v>0</v>
      </c>
      <c r="D30" s="464">
        <v>0</v>
      </c>
      <c r="E30" s="465">
        <v>0</v>
      </c>
      <c r="F30" s="465">
        <v>0</v>
      </c>
      <c r="G30" s="464">
        <v>0</v>
      </c>
      <c r="H30" s="466">
        <v>0</v>
      </c>
      <c r="I30" s="466">
        <v>0</v>
      </c>
      <c r="J30" s="466">
        <v>0</v>
      </c>
      <c r="K30" s="167"/>
      <c r="L30" s="115"/>
      <c r="M30" s="115"/>
      <c r="N30" s="115"/>
      <c r="O30" s="115"/>
      <c r="P30" s="167"/>
      <c r="Q30" s="167"/>
      <c r="R30" s="167"/>
      <c r="S30" s="167"/>
      <c r="T30" s="167"/>
      <c r="U30" s="167"/>
      <c r="V30" s="167"/>
      <c r="W30" s="167"/>
      <c r="X30" s="167"/>
      <c r="Y30" s="167"/>
    </row>
    <row r="31" spans="1:25" ht="15.6" hidden="1" customHeight="1" x14ac:dyDescent="0.2">
      <c r="A31" s="479" t="s">
        <v>100</v>
      </c>
      <c r="B31" s="480">
        <v>0</v>
      </c>
      <c r="C31" s="480">
        <v>0</v>
      </c>
      <c r="D31" s="480">
        <v>0</v>
      </c>
      <c r="E31" s="481">
        <v>0</v>
      </c>
      <c r="F31" s="481">
        <v>0</v>
      </c>
      <c r="G31" s="480">
        <v>0</v>
      </c>
      <c r="H31" s="480">
        <v>0</v>
      </c>
      <c r="I31" s="480">
        <v>0</v>
      </c>
      <c r="J31" s="480">
        <v>0</v>
      </c>
      <c r="K31" s="161"/>
      <c r="L31" s="115"/>
      <c r="M31" s="115"/>
      <c r="N31" s="115"/>
      <c r="O31" s="115"/>
      <c r="P31" s="161"/>
      <c r="Q31" s="161"/>
      <c r="R31" s="161"/>
      <c r="S31" s="161"/>
      <c r="T31" s="161"/>
      <c r="U31" s="161"/>
      <c r="V31" s="161"/>
      <c r="W31" s="161"/>
      <c r="X31" s="161"/>
      <c r="Y31" s="161"/>
    </row>
    <row r="32" spans="1:25" ht="15.6" hidden="1" customHeight="1" x14ac:dyDescent="0.2">
      <c r="A32" s="478" t="s">
        <v>101</v>
      </c>
      <c r="B32" s="466">
        <v>0</v>
      </c>
      <c r="C32" s="466">
        <v>0</v>
      </c>
      <c r="D32" s="480">
        <v>0</v>
      </c>
      <c r="E32" s="465">
        <v>0</v>
      </c>
      <c r="F32" s="465">
        <v>0</v>
      </c>
      <c r="G32" s="464">
        <v>0</v>
      </c>
      <c r="H32" s="466">
        <v>0</v>
      </c>
      <c r="I32" s="466">
        <v>0</v>
      </c>
      <c r="J32" s="466">
        <v>0</v>
      </c>
      <c r="K32" s="167"/>
      <c r="L32" s="115"/>
      <c r="M32" s="115"/>
      <c r="N32" s="115"/>
      <c r="O32" s="115"/>
      <c r="P32" s="167"/>
      <c r="Q32" s="167"/>
      <c r="R32" s="167"/>
      <c r="S32" s="167"/>
      <c r="T32" s="167"/>
      <c r="U32" s="167"/>
      <c r="V32" s="167"/>
      <c r="W32" s="167"/>
      <c r="X32" s="167"/>
      <c r="Y32" s="167"/>
    </row>
    <row r="33" spans="1:25" ht="15.6" hidden="1" customHeight="1" x14ac:dyDescent="0.2">
      <c r="A33" s="478" t="s">
        <v>102</v>
      </c>
      <c r="B33" s="466">
        <v>0</v>
      </c>
      <c r="C33" s="466">
        <v>0</v>
      </c>
      <c r="D33" s="480">
        <v>0</v>
      </c>
      <c r="E33" s="465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  <c r="K33" s="167"/>
      <c r="L33" s="115"/>
      <c r="M33" s="115"/>
      <c r="N33" s="115"/>
      <c r="O33" s="115"/>
      <c r="P33" s="167"/>
      <c r="Q33" s="167"/>
      <c r="R33" s="167"/>
      <c r="S33" s="167"/>
      <c r="T33" s="167"/>
      <c r="U33" s="167"/>
      <c r="V33" s="167"/>
      <c r="W33" s="167"/>
      <c r="X33" s="167"/>
      <c r="Y33" s="167"/>
    </row>
    <row r="34" spans="1:25" ht="15.6" hidden="1" customHeight="1" x14ac:dyDescent="0.2">
      <c r="A34" s="478" t="s">
        <v>103</v>
      </c>
      <c r="B34" s="466">
        <v>0</v>
      </c>
      <c r="C34" s="466">
        <v>0</v>
      </c>
      <c r="D34" s="480">
        <v>0</v>
      </c>
      <c r="E34" s="465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  <c r="K34" s="167"/>
      <c r="L34" s="115"/>
      <c r="M34" s="115"/>
      <c r="N34" s="115"/>
      <c r="O34" s="115"/>
      <c r="P34" s="167"/>
      <c r="Q34" s="167"/>
      <c r="R34" s="167"/>
      <c r="S34" s="167"/>
      <c r="T34" s="167"/>
      <c r="U34" s="167"/>
      <c r="V34" s="167"/>
      <c r="W34" s="167"/>
      <c r="X34" s="167"/>
      <c r="Y34" s="167"/>
    </row>
    <row r="35" spans="1:25" ht="15.6" hidden="1" customHeight="1" x14ac:dyDescent="0.2">
      <c r="A35" s="478" t="s">
        <v>104</v>
      </c>
      <c r="B35" s="466">
        <v>0</v>
      </c>
      <c r="C35" s="466">
        <v>0</v>
      </c>
      <c r="D35" s="480">
        <v>0</v>
      </c>
      <c r="E35" s="465">
        <v>0</v>
      </c>
      <c r="F35" s="465">
        <v>0</v>
      </c>
      <c r="G35" s="464">
        <v>0</v>
      </c>
      <c r="H35" s="466">
        <v>0</v>
      </c>
      <c r="I35" s="466">
        <v>0</v>
      </c>
      <c r="J35" s="466">
        <v>0</v>
      </c>
      <c r="K35" s="167"/>
      <c r="L35" s="115"/>
      <c r="M35" s="115"/>
      <c r="N35" s="115"/>
      <c r="O35" s="115"/>
      <c r="P35" s="167"/>
      <c r="Q35" s="167"/>
      <c r="R35" s="167"/>
      <c r="S35" s="167"/>
      <c r="T35" s="167"/>
      <c r="U35" s="167"/>
      <c r="V35" s="167"/>
      <c r="W35" s="167"/>
      <c r="X35" s="167"/>
      <c r="Y35" s="167"/>
    </row>
    <row r="36" spans="1:25" ht="15.6" hidden="1" customHeight="1" x14ac:dyDescent="0.2">
      <c r="A36" s="479" t="s">
        <v>105</v>
      </c>
      <c r="B36" s="480">
        <v>0</v>
      </c>
      <c r="C36" s="480">
        <v>0</v>
      </c>
      <c r="D36" s="480">
        <v>0</v>
      </c>
      <c r="E36" s="481">
        <v>0</v>
      </c>
      <c r="F36" s="481">
        <v>0</v>
      </c>
      <c r="G36" s="480">
        <v>0</v>
      </c>
      <c r="H36" s="480">
        <v>0</v>
      </c>
      <c r="I36" s="480">
        <v>0</v>
      </c>
      <c r="J36" s="480">
        <v>0</v>
      </c>
      <c r="K36" s="161"/>
      <c r="L36" s="115"/>
      <c r="M36" s="115"/>
      <c r="N36" s="115"/>
      <c r="O36" s="115"/>
      <c r="P36" s="161"/>
      <c r="Q36" s="161"/>
      <c r="R36" s="161"/>
      <c r="S36" s="161"/>
      <c r="T36" s="161"/>
      <c r="U36" s="161"/>
      <c r="V36" s="161"/>
      <c r="W36" s="161"/>
      <c r="X36" s="161"/>
      <c r="Y36" s="161"/>
    </row>
    <row r="37" spans="1:25" ht="15.6" hidden="1" customHeight="1" x14ac:dyDescent="0.2">
      <c r="A37" s="478" t="s">
        <v>106</v>
      </c>
      <c r="B37" s="466">
        <v>0</v>
      </c>
      <c r="C37" s="466">
        <v>0</v>
      </c>
      <c r="D37" s="480">
        <v>0</v>
      </c>
      <c r="E37" s="465">
        <v>0</v>
      </c>
      <c r="F37" s="465">
        <v>0</v>
      </c>
      <c r="G37" s="464">
        <v>0</v>
      </c>
      <c r="H37" s="466">
        <v>0</v>
      </c>
      <c r="I37" s="466">
        <v>0</v>
      </c>
      <c r="J37" s="466">
        <v>0</v>
      </c>
      <c r="K37" s="167"/>
      <c r="L37" s="115"/>
      <c r="M37" s="115"/>
      <c r="N37" s="115"/>
      <c r="O37" s="115"/>
      <c r="P37" s="167"/>
      <c r="Q37" s="167"/>
      <c r="R37" s="167"/>
      <c r="S37" s="167"/>
      <c r="T37" s="167"/>
      <c r="U37" s="167"/>
      <c r="V37" s="167"/>
      <c r="W37" s="167"/>
      <c r="X37" s="167"/>
      <c r="Y37" s="167"/>
    </row>
    <row r="38" spans="1:25" ht="15.6" hidden="1" customHeight="1" x14ac:dyDescent="0.2">
      <c r="A38" s="478" t="s">
        <v>107</v>
      </c>
      <c r="B38" s="466">
        <v>0</v>
      </c>
      <c r="C38" s="466">
        <v>0</v>
      </c>
      <c r="D38" s="480">
        <v>0</v>
      </c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K38" s="167"/>
      <c r="L38" s="115"/>
      <c r="M38" s="115"/>
      <c r="N38" s="115"/>
      <c r="O38" s="115"/>
      <c r="P38" s="167"/>
      <c r="Q38" s="167"/>
      <c r="R38" s="167"/>
      <c r="S38" s="167"/>
      <c r="T38" s="167"/>
      <c r="U38" s="167"/>
      <c r="V38" s="167"/>
      <c r="W38" s="167"/>
      <c r="X38" s="167"/>
      <c r="Y38" s="167"/>
    </row>
    <row r="39" spans="1:25" ht="15.6" hidden="1" customHeight="1" x14ac:dyDescent="0.2">
      <c r="A39" s="478" t="s">
        <v>108</v>
      </c>
      <c r="B39" s="466">
        <v>0</v>
      </c>
      <c r="C39" s="466">
        <v>0</v>
      </c>
      <c r="D39" s="480">
        <v>0</v>
      </c>
      <c r="E39" s="465">
        <v>0</v>
      </c>
      <c r="F39" s="465">
        <v>0</v>
      </c>
      <c r="G39" s="464">
        <v>0</v>
      </c>
      <c r="H39" s="466">
        <v>0</v>
      </c>
      <c r="I39" s="466">
        <v>0</v>
      </c>
      <c r="J39" s="466">
        <v>0</v>
      </c>
      <c r="K39" s="167"/>
      <c r="L39" s="115"/>
      <c r="M39" s="115"/>
      <c r="N39" s="115"/>
      <c r="O39" s="115"/>
      <c r="P39" s="167"/>
      <c r="Q39" s="167"/>
      <c r="R39" s="167"/>
      <c r="S39" s="167"/>
      <c r="T39" s="167"/>
      <c r="U39" s="167"/>
      <c r="V39" s="167"/>
      <c r="W39" s="167"/>
      <c r="X39" s="167"/>
      <c r="Y39" s="167"/>
    </row>
    <row r="40" spans="1:25" ht="15.6" customHeight="1" x14ac:dyDescent="0.2">
      <c r="A40" s="479" t="s">
        <v>109</v>
      </c>
      <c r="B40" s="480">
        <v>96.3</v>
      </c>
      <c r="C40" s="480">
        <v>96.3</v>
      </c>
      <c r="D40" s="480">
        <v>0</v>
      </c>
      <c r="E40" s="481">
        <v>529.9761163032191</v>
      </c>
      <c r="F40" s="481">
        <v>529.9761163032191</v>
      </c>
      <c r="G40" s="480">
        <v>0</v>
      </c>
      <c r="H40" s="480">
        <v>51</v>
      </c>
      <c r="I40" s="480">
        <v>51</v>
      </c>
      <c r="J40" s="480">
        <v>0</v>
      </c>
      <c r="K40" s="161"/>
      <c r="L40" s="115"/>
      <c r="M40" s="115"/>
      <c r="N40" s="115"/>
      <c r="O40" s="115"/>
      <c r="P40" s="161"/>
      <c r="Q40" s="161"/>
      <c r="R40" s="161"/>
      <c r="S40" s="161"/>
      <c r="T40" s="161"/>
      <c r="U40" s="161"/>
      <c r="V40" s="161"/>
      <c r="W40" s="161"/>
      <c r="X40" s="161"/>
      <c r="Y40" s="161"/>
    </row>
    <row r="41" spans="1:25" ht="15.6" customHeight="1" x14ac:dyDescent="0.2">
      <c r="A41" s="448" t="s">
        <v>110</v>
      </c>
      <c r="B41" s="460">
        <v>117.6</v>
      </c>
      <c r="C41" s="460">
        <v>117.6</v>
      </c>
      <c r="D41" s="460">
        <v>0</v>
      </c>
      <c r="E41" s="461">
        <v>509.74489795918367</v>
      </c>
      <c r="F41" s="461">
        <v>509.74489795918367</v>
      </c>
      <c r="G41" s="460">
        <v>0</v>
      </c>
      <c r="H41" s="460">
        <v>59.9</v>
      </c>
      <c r="I41" s="460">
        <v>59.9</v>
      </c>
      <c r="J41" s="460">
        <v>0</v>
      </c>
      <c r="K41" s="161"/>
      <c r="L41" s="115"/>
      <c r="M41" s="115"/>
      <c r="N41" s="115"/>
      <c r="O41" s="115"/>
      <c r="P41" s="161"/>
      <c r="Q41" s="161"/>
      <c r="R41" s="161"/>
      <c r="S41" s="161"/>
      <c r="T41" s="161"/>
      <c r="U41" s="161"/>
      <c r="V41" s="161"/>
      <c r="W41" s="161"/>
      <c r="X41" s="161"/>
      <c r="Y41" s="161"/>
    </row>
    <row r="42" spans="1:25" ht="15.6" customHeight="1" x14ac:dyDescent="0.2">
      <c r="A42" s="502" t="s">
        <v>56</v>
      </c>
      <c r="B42" s="499">
        <v>213.89999999999998</v>
      </c>
      <c r="C42" s="499">
        <v>213.89999999999998</v>
      </c>
      <c r="D42" s="499">
        <v>0</v>
      </c>
      <c r="E42" s="500">
        <v>518.85320243104263</v>
      </c>
      <c r="F42" s="500">
        <v>518.85320243104263</v>
      </c>
      <c r="G42" s="499">
        <v>0</v>
      </c>
      <c r="H42" s="499">
        <v>110.9</v>
      </c>
      <c r="I42" s="499">
        <v>110.9</v>
      </c>
      <c r="J42" s="499">
        <v>0</v>
      </c>
      <c r="K42" s="161"/>
      <c r="L42" s="115"/>
      <c r="M42" s="115"/>
      <c r="N42" s="115"/>
      <c r="O42" s="115"/>
      <c r="P42" s="161"/>
      <c r="Q42" s="161"/>
      <c r="R42" s="161"/>
      <c r="S42" s="161"/>
      <c r="T42" s="161"/>
      <c r="U42" s="161"/>
      <c r="V42" s="161"/>
      <c r="W42" s="161"/>
      <c r="X42" s="161"/>
      <c r="Y42" s="161"/>
    </row>
    <row r="43" spans="1:25" ht="15.6" customHeight="1" x14ac:dyDescent="0.2">
      <c r="A43" s="177" t="s">
        <v>7</v>
      </c>
      <c r="L43" s="115"/>
      <c r="M43" s="115"/>
      <c r="N43" s="115"/>
      <c r="O43" s="115"/>
    </row>
    <row r="44" spans="1:25" ht="15.6" customHeight="1" x14ac:dyDescent="0.2">
      <c r="A44" s="177" t="s">
        <v>175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44"/>
  <sheetViews>
    <sheetView zoomScale="110" zoomScaleNormal="110" workbookViewId="0">
      <selection activeCell="K39" sqref="K39"/>
    </sheetView>
  </sheetViews>
  <sheetFormatPr defaultColWidth="11.42578125" defaultRowHeight="20.100000000000001" customHeight="1" x14ac:dyDescent="0.2"/>
  <cols>
    <col min="1" max="1" width="19.140625" style="114" customWidth="1"/>
    <col min="2" max="3" width="11.28515625" style="114" customWidth="1"/>
    <col min="4" max="4" width="7.85546875" style="114" customWidth="1"/>
    <col min="5" max="6" width="11.28515625" style="114" customWidth="1"/>
    <col min="7" max="7" width="7.85546875" style="114" customWidth="1"/>
    <col min="8" max="9" width="11.28515625" style="114" customWidth="1"/>
    <col min="10" max="10" width="7.85546875" style="114" customWidth="1"/>
    <col min="11" max="11" width="14.28515625" style="114" customWidth="1"/>
    <col min="12" max="12" width="22.7109375" style="114" customWidth="1"/>
    <col min="13" max="13" width="24.140625" style="114" customWidth="1"/>
    <col min="14" max="22" width="7.85546875" style="114" customWidth="1"/>
    <col min="23" max="242" width="11.42578125" style="114" customWidth="1"/>
  </cols>
  <sheetData>
    <row r="1" spans="1:22" ht="26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1:22" ht="21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1:22" ht="20.100000000000001" customHeight="1" x14ac:dyDescent="0.2">
      <c r="A5" s="616" t="s">
        <v>63</v>
      </c>
      <c r="B5" s="618" t="s">
        <v>64</v>
      </c>
      <c r="C5" s="618"/>
      <c r="D5" s="618"/>
      <c r="E5" s="616" t="s">
        <v>65</v>
      </c>
      <c r="F5" s="616"/>
      <c r="G5" s="616"/>
      <c r="H5" s="618" t="s">
        <v>66</v>
      </c>
      <c r="I5" s="618"/>
      <c r="J5" s="618"/>
      <c r="K5" s="150"/>
      <c r="L5" s="115"/>
      <c r="M5" s="115"/>
      <c r="N5" s="115"/>
      <c r="O5" s="150"/>
      <c r="P5" s="150"/>
      <c r="Q5" s="150"/>
      <c r="R5" s="150"/>
      <c r="S5" s="150"/>
      <c r="T5" s="150"/>
      <c r="U5" s="150"/>
      <c r="V5" s="150"/>
    </row>
    <row r="6" spans="1:22" ht="20.100000000000001" customHeight="1" x14ac:dyDescent="0.2">
      <c r="A6" s="616"/>
      <c r="B6" s="149" t="s">
        <v>2</v>
      </c>
      <c r="C6" s="149" t="s">
        <v>5</v>
      </c>
      <c r="D6" s="149" t="s">
        <v>67</v>
      </c>
      <c r="E6" s="149" t="s">
        <v>2</v>
      </c>
      <c r="F6" s="149" t="s">
        <v>5</v>
      </c>
      <c r="G6" s="149" t="s">
        <v>67</v>
      </c>
      <c r="H6" s="149" t="s">
        <v>2</v>
      </c>
      <c r="I6" s="149" t="s">
        <v>5</v>
      </c>
      <c r="J6" s="149" t="s">
        <v>67</v>
      </c>
      <c r="K6" s="116"/>
      <c r="L6" s="115"/>
      <c r="M6" s="115"/>
      <c r="N6" s="115"/>
      <c r="O6" s="116"/>
      <c r="P6" s="116"/>
      <c r="Q6" s="116"/>
      <c r="R6" s="116"/>
      <c r="S6" s="116"/>
      <c r="T6" s="116"/>
      <c r="U6" s="116"/>
      <c r="V6" s="116"/>
    </row>
    <row r="7" spans="1:22" ht="20.100000000000001" customHeight="1" x14ac:dyDescent="0.2">
      <c r="A7" s="616"/>
      <c r="B7" s="149" t="s">
        <v>68</v>
      </c>
      <c r="C7" s="149" t="s">
        <v>69</v>
      </c>
      <c r="D7" s="149" t="s">
        <v>70</v>
      </c>
      <c r="E7" s="149" t="s">
        <v>71</v>
      </c>
      <c r="F7" s="149" t="s">
        <v>72</v>
      </c>
      <c r="G7" s="149" t="s">
        <v>73</v>
      </c>
      <c r="H7" s="149" t="s">
        <v>74</v>
      </c>
      <c r="I7" s="149" t="s">
        <v>75</v>
      </c>
      <c r="J7" s="149" t="s">
        <v>76</v>
      </c>
      <c r="K7" s="116"/>
      <c r="L7" s="115"/>
      <c r="M7" s="115"/>
      <c r="N7" s="115"/>
      <c r="O7" s="116"/>
      <c r="P7" s="116"/>
      <c r="Q7" s="116"/>
      <c r="R7" s="116"/>
      <c r="S7" s="116"/>
      <c r="T7" s="116"/>
      <c r="U7" s="116"/>
      <c r="V7" s="116"/>
    </row>
    <row r="8" spans="1:22" ht="15.6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184">
        <v>0</v>
      </c>
      <c r="K8" s="161"/>
      <c r="L8" s="115"/>
      <c r="M8" s="115"/>
      <c r="N8" s="115"/>
      <c r="O8" s="161"/>
      <c r="P8" s="161"/>
      <c r="Q8" s="161"/>
      <c r="R8" s="161"/>
      <c r="S8" s="161"/>
      <c r="T8" s="161"/>
      <c r="U8" s="161"/>
      <c r="V8" s="161"/>
    </row>
    <row r="9" spans="1:22" ht="15.6" hidden="1" customHeight="1" x14ac:dyDescent="0.2">
      <c r="A9" s="187" t="s">
        <v>78</v>
      </c>
      <c r="B9" s="118">
        <v>0</v>
      </c>
      <c r="C9" s="118">
        <v>0</v>
      </c>
      <c r="D9" s="188">
        <v>0</v>
      </c>
      <c r="E9" s="189">
        <v>0</v>
      </c>
      <c r="F9" s="189">
        <v>0</v>
      </c>
      <c r="G9" s="188">
        <v>0</v>
      </c>
      <c r="H9" s="118">
        <v>0</v>
      </c>
      <c r="I9" s="118">
        <v>0</v>
      </c>
      <c r="J9" s="118">
        <v>0</v>
      </c>
      <c r="K9" s="167"/>
      <c r="L9" s="115"/>
      <c r="M9" s="115"/>
      <c r="N9" s="115"/>
      <c r="O9" s="167"/>
      <c r="P9" s="167"/>
      <c r="Q9" s="167"/>
      <c r="R9" s="167"/>
      <c r="S9" s="167"/>
      <c r="T9" s="167"/>
      <c r="U9" s="167"/>
      <c r="V9" s="167"/>
    </row>
    <row r="10" spans="1:22" ht="15.6" hidden="1" customHeight="1" x14ac:dyDescent="0.2">
      <c r="A10" s="187" t="s">
        <v>79</v>
      </c>
      <c r="B10" s="118">
        <v>0</v>
      </c>
      <c r="C10" s="118">
        <v>0</v>
      </c>
      <c r="D10" s="188">
        <v>0</v>
      </c>
      <c r="E10" s="189">
        <v>0</v>
      </c>
      <c r="F10" s="189">
        <v>0</v>
      </c>
      <c r="G10" s="188">
        <v>0</v>
      </c>
      <c r="H10" s="118">
        <v>0</v>
      </c>
      <c r="I10" s="118">
        <v>0</v>
      </c>
      <c r="J10" s="118">
        <v>0</v>
      </c>
      <c r="K10" s="167"/>
      <c r="L10" s="115"/>
      <c r="M10" s="115"/>
      <c r="N10" s="115"/>
      <c r="O10" s="167"/>
      <c r="P10" s="167"/>
      <c r="Q10" s="167"/>
      <c r="R10" s="167"/>
      <c r="S10" s="167"/>
      <c r="T10" s="167"/>
      <c r="U10" s="167"/>
      <c r="V10" s="167"/>
    </row>
    <row r="11" spans="1:22" ht="15.6" hidden="1" customHeight="1" x14ac:dyDescent="0.2">
      <c r="A11" s="187" t="s">
        <v>80</v>
      </c>
      <c r="B11" s="118">
        <v>0</v>
      </c>
      <c r="C11" s="118">
        <v>0</v>
      </c>
      <c r="D11" s="188">
        <v>0</v>
      </c>
      <c r="E11" s="189">
        <v>0</v>
      </c>
      <c r="F11" s="189">
        <v>0</v>
      </c>
      <c r="G11" s="188">
        <v>0</v>
      </c>
      <c r="H11" s="118">
        <v>0</v>
      </c>
      <c r="I11" s="118">
        <v>0</v>
      </c>
      <c r="J11" s="118">
        <v>0</v>
      </c>
      <c r="K11" s="167"/>
      <c r="L11" s="115"/>
      <c r="M11" s="115"/>
      <c r="N11" s="115"/>
      <c r="O11" s="167"/>
      <c r="P11" s="167"/>
      <c r="Q11" s="167"/>
      <c r="R11" s="167"/>
      <c r="S11" s="167"/>
      <c r="T11" s="167"/>
      <c r="U11" s="167"/>
      <c r="V11" s="167"/>
    </row>
    <row r="12" spans="1:22" ht="15.6" hidden="1" customHeight="1" x14ac:dyDescent="0.2">
      <c r="A12" s="187" t="s">
        <v>81</v>
      </c>
      <c r="B12" s="118">
        <v>0</v>
      </c>
      <c r="C12" s="118">
        <v>0</v>
      </c>
      <c r="D12" s="188">
        <v>0</v>
      </c>
      <c r="E12" s="189">
        <v>0</v>
      </c>
      <c r="F12" s="189">
        <v>0</v>
      </c>
      <c r="G12" s="188">
        <v>0</v>
      </c>
      <c r="H12" s="118">
        <v>0</v>
      </c>
      <c r="I12" s="118">
        <v>0</v>
      </c>
      <c r="J12" s="118">
        <v>0</v>
      </c>
      <c r="K12" s="167"/>
      <c r="L12" s="115"/>
      <c r="M12" s="115"/>
      <c r="N12" s="115"/>
      <c r="O12" s="167"/>
      <c r="P12" s="167"/>
      <c r="Q12" s="167"/>
      <c r="R12" s="167"/>
      <c r="S12" s="167"/>
      <c r="T12" s="167"/>
      <c r="U12" s="167"/>
      <c r="V12" s="167"/>
    </row>
    <row r="13" spans="1:22" ht="15.6" hidden="1" customHeight="1" x14ac:dyDescent="0.2">
      <c r="A13" s="187" t="s">
        <v>82</v>
      </c>
      <c r="B13" s="118">
        <v>0</v>
      </c>
      <c r="C13" s="118">
        <v>0</v>
      </c>
      <c r="D13" s="188">
        <v>0</v>
      </c>
      <c r="E13" s="189">
        <v>0</v>
      </c>
      <c r="F13" s="189">
        <v>0</v>
      </c>
      <c r="G13" s="188">
        <v>0</v>
      </c>
      <c r="H13" s="118">
        <v>0</v>
      </c>
      <c r="I13" s="118">
        <v>0</v>
      </c>
      <c r="J13" s="118">
        <v>0</v>
      </c>
      <c r="K13" s="167"/>
      <c r="L13" s="115"/>
      <c r="M13" s="115"/>
      <c r="N13" s="115"/>
      <c r="O13" s="167"/>
      <c r="P13" s="167"/>
      <c r="Q13" s="167"/>
      <c r="R13" s="167"/>
      <c r="S13" s="167"/>
      <c r="T13" s="167"/>
      <c r="U13" s="167"/>
      <c r="V13" s="167"/>
    </row>
    <row r="14" spans="1:22" ht="15.6" hidden="1" customHeight="1" x14ac:dyDescent="0.2">
      <c r="A14" s="187" t="s">
        <v>83</v>
      </c>
      <c r="B14" s="118">
        <v>0</v>
      </c>
      <c r="C14" s="118">
        <v>0</v>
      </c>
      <c r="D14" s="188">
        <v>0</v>
      </c>
      <c r="E14" s="189">
        <v>0</v>
      </c>
      <c r="F14" s="189">
        <v>0</v>
      </c>
      <c r="G14" s="188">
        <v>0</v>
      </c>
      <c r="H14" s="118">
        <v>0</v>
      </c>
      <c r="I14" s="118">
        <v>0</v>
      </c>
      <c r="J14" s="118">
        <v>0</v>
      </c>
      <c r="K14" s="167"/>
      <c r="L14" s="115"/>
      <c r="M14" s="115"/>
      <c r="N14" s="115"/>
      <c r="O14" s="167"/>
      <c r="P14" s="167"/>
      <c r="Q14" s="167"/>
      <c r="R14" s="167"/>
      <c r="S14" s="167"/>
      <c r="T14" s="167"/>
      <c r="U14" s="167"/>
      <c r="V14" s="167"/>
    </row>
    <row r="15" spans="1:22" ht="15.6" hidden="1" customHeight="1" x14ac:dyDescent="0.2">
      <c r="A15" s="187" t="s">
        <v>84</v>
      </c>
      <c r="B15" s="118">
        <v>0</v>
      </c>
      <c r="C15" s="118">
        <v>0</v>
      </c>
      <c r="D15" s="188">
        <v>0</v>
      </c>
      <c r="E15" s="189">
        <v>0</v>
      </c>
      <c r="F15" s="189">
        <v>0</v>
      </c>
      <c r="G15" s="188">
        <v>0</v>
      </c>
      <c r="H15" s="118">
        <v>0</v>
      </c>
      <c r="I15" s="118">
        <v>0</v>
      </c>
      <c r="J15" s="118">
        <v>0</v>
      </c>
      <c r="K15" s="167"/>
      <c r="L15" s="115"/>
      <c r="M15" s="115"/>
      <c r="N15" s="115"/>
      <c r="O15" s="167"/>
      <c r="P15" s="167"/>
      <c r="Q15" s="167"/>
      <c r="R15" s="167"/>
      <c r="S15" s="167"/>
      <c r="T15" s="167"/>
      <c r="U15" s="167"/>
      <c r="V15" s="167"/>
    </row>
    <row r="16" spans="1:22" ht="15.6" hidden="1" customHeight="1" x14ac:dyDescent="0.2">
      <c r="A16" s="271" t="s">
        <v>85</v>
      </c>
      <c r="B16" s="117">
        <v>0</v>
      </c>
      <c r="C16" s="117">
        <v>0</v>
      </c>
      <c r="D16" s="117">
        <v>0</v>
      </c>
      <c r="E16" s="272">
        <v>0</v>
      </c>
      <c r="F16" s="272">
        <v>0</v>
      </c>
      <c r="G16" s="117">
        <v>0</v>
      </c>
      <c r="H16" s="117">
        <v>0</v>
      </c>
      <c r="I16" s="117">
        <v>0</v>
      </c>
      <c r="J16" s="117">
        <v>0</v>
      </c>
      <c r="K16" s="161"/>
      <c r="L16" s="115"/>
      <c r="M16" s="115"/>
      <c r="N16" s="115"/>
      <c r="O16" s="161"/>
      <c r="P16" s="161"/>
      <c r="Q16" s="161"/>
      <c r="R16" s="161"/>
      <c r="S16" s="161"/>
      <c r="T16" s="161"/>
      <c r="U16" s="161"/>
      <c r="V16" s="161"/>
    </row>
    <row r="17" spans="1:22" ht="15.6" hidden="1" customHeight="1" x14ac:dyDescent="0.2">
      <c r="A17" s="187" t="s">
        <v>86</v>
      </c>
      <c r="B17" s="118">
        <v>0</v>
      </c>
      <c r="C17" s="118">
        <v>0</v>
      </c>
      <c r="D17" s="188">
        <v>0</v>
      </c>
      <c r="E17" s="189">
        <v>0</v>
      </c>
      <c r="F17" s="189">
        <v>0</v>
      </c>
      <c r="G17" s="188">
        <v>0</v>
      </c>
      <c r="H17" s="118">
        <v>0</v>
      </c>
      <c r="I17" s="118">
        <v>0</v>
      </c>
      <c r="J17" s="118">
        <v>0</v>
      </c>
      <c r="K17" s="167"/>
      <c r="L17" s="115"/>
      <c r="M17" s="115"/>
      <c r="N17" s="115"/>
      <c r="O17" s="167"/>
      <c r="P17" s="167"/>
      <c r="Q17" s="167"/>
      <c r="R17" s="167"/>
      <c r="S17" s="167"/>
      <c r="T17" s="167"/>
      <c r="U17" s="167"/>
      <c r="V17" s="167"/>
    </row>
    <row r="18" spans="1:22" ht="15.6" hidden="1" customHeight="1" x14ac:dyDescent="0.2">
      <c r="A18" s="187" t="s">
        <v>87</v>
      </c>
      <c r="B18" s="118">
        <v>0</v>
      </c>
      <c r="C18" s="118">
        <v>0</v>
      </c>
      <c r="D18" s="188">
        <v>0</v>
      </c>
      <c r="E18" s="189">
        <v>0</v>
      </c>
      <c r="F18" s="189">
        <v>0</v>
      </c>
      <c r="G18" s="188">
        <v>0</v>
      </c>
      <c r="H18" s="118">
        <v>0</v>
      </c>
      <c r="I18" s="118">
        <v>0</v>
      </c>
      <c r="J18" s="118">
        <v>0</v>
      </c>
      <c r="K18" s="167"/>
      <c r="L18" s="115"/>
      <c r="M18" s="115"/>
      <c r="N18" s="115"/>
      <c r="O18" s="167"/>
      <c r="P18" s="167"/>
      <c r="Q18" s="167"/>
      <c r="R18" s="167"/>
      <c r="S18" s="167"/>
      <c r="T18" s="167"/>
      <c r="U18" s="167"/>
      <c r="V18" s="167"/>
    </row>
    <row r="19" spans="1:22" ht="15.6" hidden="1" customHeight="1" x14ac:dyDescent="0.2">
      <c r="A19" s="187" t="s">
        <v>88</v>
      </c>
      <c r="B19" s="118">
        <v>0</v>
      </c>
      <c r="C19" s="118">
        <v>0</v>
      </c>
      <c r="D19" s="188">
        <v>0</v>
      </c>
      <c r="E19" s="189">
        <v>0</v>
      </c>
      <c r="F19" s="189">
        <v>0</v>
      </c>
      <c r="G19" s="188">
        <v>0</v>
      </c>
      <c r="H19" s="118">
        <v>0</v>
      </c>
      <c r="I19" s="118">
        <v>0</v>
      </c>
      <c r="J19" s="118">
        <v>0</v>
      </c>
      <c r="K19" s="167"/>
      <c r="L19" s="115"/>
      <c r="M19" s="115"/>
      <c r="N19" s="115"/>
      <c r="O19" s="167"/>
      <c r="P19" s="167"/>
      <c r="Q19" s="167"/>
      <c r="R19" s="167"/>
      <c r="S19" s="167"/>
      <c r="T19" s="167"/>
      <c r="U19" s="167"/>
      <c r="V19" s="167"/>
    </row>
    <row r="20" spans="1:22" ht="15.6" hidden="1" customHeight="1" x14ac:dyDescent="0.2">
      <c r="A20" s="187" t="s">
        <v>89</v>
      </c>
      <c r="B20" s="118">
        <v>0</v>
      </c>
      <c r="C20" s="118">
        <v>0</v>
      </c>
      <c r="D20" s="188">
        <v>0</v>
      </c>
      <c r="E20" s="189">
        <v>0</v>
      </c>
      <c r="F20" s="189">
        <v>0</v>
      </c>
      <c r="G20" s="188">
        <v>0</v>
      </c>
      <c r="H20" s="118">
        <v>0</v>
      </c>
      <c r="I20" s="118">
        <v>0</v>
      </c>
      <c r="J20" s="118">
        <v>0</v>
      </c>
      <c r="K20" s="167"/>
      <c r="L20" s="115"/>
      <c r="M20" s="115"/>
      <c r="N20" s="115"/>
      <c r="O20" s="167"/>
      <c r="P20" s="167"/>
      <c r="Q20" s="167"/>
      <c r="R20" s="167"/>
      <c r="S20" s="167"/>
      <c r="T20" s="167"/>
      <c r="U20" s="167"/>
      <c r="V20" s="167"/>
    </row>
    <row r="21" spans="1:22" ht="15.6" hidden="1" customHeight="1" x14ac:dyDescent="0.2">
      <c r="A21" s="187" t="s">
        <v>90</v>
      </c>
      <c r="B21" s="118">
        <v>0</v>
      </c>
      <c r="C21" s="118">
        <v>0</v>
      </c>
      <c r="D21" s="188">
        <v>0</v>
      </c>
      <c r="E21" s="189">
        <v>0</v>
      </c>
      <c r="F21" s="189">
        <v>0</v>
      </c>
      <c r="G21" s="188">
        <v>0</v>
      </c>
      <c r="H21" s="118">
        <v>0</v>
      </c>
      <c r="I21" s="118">
        <v>0</v>
      </c>
      <c r="J21" s="118">
        <v>0</v>
      </c>
      <c r="K21" s="167"/>
      <c r="L21" s="115"/>
      <c r="M21" s="115"/>
      <c r="N21" s="115"/>
      <c r="O21" s="167"/>
      <c r="P21" s="167"/>
      <c r="Q21" s="167"/>
      <c r="R21" s="167"/>
      <c r="S21" s="167"/>
      <c r="T21" s="167"/>
      <c r="U21" s="167"/>
      <c r="V21" s="167"/>
    </row>
    <row r="22" spans="1:22" ht="15.6" hidden="1" customHeight="1" x14ac:dyDescent="0.2">
      <c r="A22" s="187" t="s">
        <v>91</v>
      </c>
      <c r="B22" s="118">
        <v>0</v>
      </c>
      <c r="C22" s="118">
        <v>0</v>
      </c>
      <c r="D22" s="188">
        <v>0</v>
      </c>
      <c r="E22" s="189">
        <v>0</v>
      </c>
      <c r="F22" s="189">
        <v>0</v>
      </c>
      <c r="G22" s="188">
        <v>0</v>
      </c>
      <c r="H22" s="118">
        <v>0</v>
      </c>
      <c r="I22" s="118">
        <v>0</v>
      </c>
      <c r="J22" s="118">
        <v>0</v>
      </c>
      <c r="K22" s="167"/>
      <c r="L22" s="115"/>
      <c r="M22" s="115"/>
      <c r="N22" s="115"/>
      <c r="O22" s="167"/>
      <c r="P22" s="167"/>
      <c r="Q22" s="167"/>
      <c r="R22" s="167"/>
      <c r="S22" s="167"/>
      <c r="T22" s="167"/>
      <c r="U22" s="167"/>
      <c r="V22" s="167"/>
    </row>
    <row r="23" spans="1:22" ht="15.6" hidden="1" customHeight="1" x14ac:dyDescent="0.2">
      <c r="A23" s="187" t="s">
        <v>92</v>
      </c>
      <c r="B23" s="118">
        <v>0</v>
      </c>
      <c r="C23" s="118">
        <v>0</v>
      </c>
      <c r="D23" s="188">
        <v>0</v>
      </c>
      <c r="E23" s="189">
        <v>0</v>
      </c>
      <c r="F23" s="189">
        <v>0</v>
      </c>
      <c r="G23" s="188">
        <v>0</v>
      </c>
      <c r="H23" s="118">
        <v>0</v>
      </c>
      <c r="I23" s="118">
        <v>0</v>
      </c>
      <c r="J23" s="118">
        <v>0</v>
      </c>
      <c r="K23" s="167"/>
      <c r="L23" s="115"/>
      <c r="M23" s="115"/>
      <c r="N23" s="115"/>
      <c r="O23" s="167"/>
      <c r="P23" s="167"/>
      <c r="Q23" s="167"/>
      <c r="R23" s="167"/>
      <c r="S23" s="167"/>
      <c r="T23" s="167"/>
      <c r="U23" s="167"/>
      <c r="V23" s="167"/>
    </row>
    <row r="24" spans="1:22" ht="15.6" hidden="1" customHeight="1" x14ac:dyDescent="0.2">
      <c r="A24" s="187" t="s">
        <v>93</v>
      </c>
      <c r="B24" s="118">
        <v>0</v>
      </c>
      <c r="C24" s="118">
        <v>0</v>
      </c>
      <c r="D24" s="188">
        <v>0</v>
      </c>
      <c r="E24" s="189">
        <v>0</v>
      </c>
      <c r="F24" s="189">
        <v>0</v>
      </c>
      <c r="G24" s="188">
        <v>0</v>
      </c>
      <c r="H24" s="118">
        <v>0</v>
      </c>
      <c r="I24" s="118">
        <v>0</v>
      </c>
      <c r="J24" s="118">
        <v>0</v>
      </c>
      <c r="K24" s="167"/>
      <c r="L24" s="115"/>
      <c r="M24" s="115"/>
      <c r="N24" s="115"/>
      <c r="O24" s="167"/>
      <c r="P24" s="167"/>
      <c r="Q24" s="167"/>
      <c r="R24" s="167"/>
      <c r="S24" s="167"/>
      <c r="T24" s="167"/>
      <c r="U24" s="167"/>
      <c r="V24" s="167"/>
    </row>
    <row r="25" spans="1:22" ht="15.6" hidden="1" customHeight="1" x14ac:dyDescent="0.2">
      <c r="A25" s="191" t="s">
        <v>94</v>
      </c>
      <c r="B25" s="192">
        <v>0</v>
      </c>
      <c r="C25" s="192">
        <v>0</v>
      </c>
      <c r="D25" s="188">
        <v>0</v>
      </c>
      <c r="E25" s="193">
        <v>0</v>
      </c>
      <c r="F25" s="193">
        <v>0</v>
      </c>
      <c r="G25" s="194">
        <v>0</v>
      </c>
      <c r="H25" s="192">
        <v>0</v>
      </c>
      <c r="I25" s="192">
        <v>0</v>
      </c>
      <c r="J25" s="192">
        <v>0</v>
      </c>
      <c r="K25" s="167"/>
      <c r="L25" s="115"/>
      <c r="M25" s="115"/>
      <c r="N25" s="115"/>
      <c r="O25" s="167"/>
      <c r="P25" s="167"/>
      <c r="Q25" s="167"/>
      <c r="R25" s="167"/>
      <c r="S25" s="167"/>
      <c r="T25" s="167"/>
      <c r="U25" s="167"/>
      <c r="V25" s="167"/>
    </row>
    <row r="26" spans="1:22" ht="15.6" customHeight="1" x14ac:dyDescent="0.2">
      <c r="A26" s="448" t="s">
        <v>95</v>
      </c>
      <c r="B26" s="476">
        <v>36.5</v>
      </c>
      <c r="C26" s="476">
        <v>36.5</v>
      </c>
      <c r="D26" s="476">
        <v>0</v>
      </c>
      <c r="E26" s="477">
        <v>997.75890410958891</v>
      </c>
      <c r="F26" s="477">
        <v>1429.7150684931507</v>
      </c>
      <c r="G26" s="476">
        <v>43.3</v>
      </c>
      <c r="H26" s="476">
        <v>36.4</v>
      </c>
      <c r="I26" s="476">
        <v>52.2</v>
      </c>
      <c r="J26" s="476">
        <v>43.4</v>
      </c>
      <c r="K26" s="161"/>
      <c r="L26" s="115"/>
      <c r="M26" s="115"/>
      <c r="N26" s="115"/>
      <c r="O26" s="161"/>
      <c r="P26" s="161"/>
      <c r="Q26" s="161"/>
      <c r="R26" s="161"/>
      <c r="S26" s="161"/>
      <c r="T26" s="161"/>
      <c r="U26" s="161"/>
      <c r="V26" s="161"/>
    </row>
    <row r="27" spans="1:22" ht="15.6" customHeight="1" x14ac:dyDescent="0.2">
      <c r="A27" s="478" t="s">
        <v>96</v>
      </c>
      <c r="B27" s="466">
        <v>9.8000000000000007</v>
      </c>
      <c r="C27" s="466">
        <v>9.8000000000000007</v>
      </c>
      <c r="D27" s="464">
        <v>0</v>
      </c>
      <c r="E27" s="465">
        <v>1359</v>
      </c>
      <c r="F27" s="451">
        <v>1359</v>
      </c>
      <c r="G27" s="464">
        <v>0</v>
      </c>
      <c r="H27" s="466">
        <v>13.3</v>
      </c>
      <c r="I27" s="466">
        <v>13.3</v>
      </c>
      <c r="J27" s="466">
        <v>0</v>
      </c>
      <c r="K27" s="167"/>
      <c r="L27" s="115"/>
      <c r="M27" s="115"/>
      <c r="N27" s="115"/>
      <c r="O27" s="167"/>
      <c r="P27" s="167"/>
      <c r="Q27" s="167"/>
      <c r="R27" s="167"/>
      <c r="S27" s="167"/>
      <c r="T27" s="167"/>
      <c r="U27" s="167"/>
      <c r="V27" s="167"/>
    </row>
    <row r="28" spans="1:22" ht="15.6" hidden="1" customHeight="1" x14ac:dyDescent="0.2">
      <c r="A28" s="478" t="s">
        <v>97</v>
      </c>
      <c r="B28" s="466">
        <v>0</v>
      </c>
      <c r="C28" s="466">
        <v>0</v>
      </c>
      <c r="D28" s="464">
        <v>0</v>
      </c>
      <c r="E28" s="465">
        <v>0</v>
      </c>
      <c r="F28" s="451">
        <v>0</v>
      </c>
      <c r="G28" s="464">
        <v>0</v>
      </c>
      <c r="H28" s="466">
        <v>0</v>
      </c>
      <c r="I28" s="466">
        <v>0</v>
      </c>
      <c r="J28" s="466">
        <v>0</v>
      </c>
      <c r="K28" s="167"/>
      <c r="L28" s="115"/>
      <c r="M28" s="115"/>
      <c r="N28" s="115"/>
      <c r="O28" s="167"/>
      <c r="P28" s="167"/>
      <c r="Q28" s="167"/>
      <c r="R28" s="167"/>
      <c r="S28" s="167"/>
      <c r="T28" s="167"/>
      <c r="U28" s="167"/>
      <c r="V28" s="167"/>
    </row>
    <row r="29" spans="1:22" ht="15.6" customHeight="1" x14ac:dyDescent="0.2">
      <c r="A29" s="478" t="s">
        <v>98</v>
      </c>
      <c r="B29" s="466">
        <v>26</v>
      </c>
      <c r="C29" s="466">
        <v>26</v>
      </c>
      <c r="D29" s="464">
        <v>0</v>
      </c>
      <c r="E29" s="465">
        <v>840</v>
      </c>
      <c r="F29" s="451">
        <v>1438</v>
      </c>
      <c r="G29" s="464">
        <v>71.2</v>
      </c>
      <c r="H29" s="466">
        <v>21.8</v>
      </c>
      <c r="I29" s="466">
        <v>37.4</v>
      </c>
      <c r="J29" s="466">
        <v>71.599999999999994</v>
      </c>
      <c r="K29" s="231"/>
      <c r="L29" s="115"/>
      <c r="M29" s="115"/>
      <c r="N29" s="115"/>
      <c r="O29" s="167"/>
      <c r="P29" s="167"/>
      <c r="Q29" s="167"/>
      <c r="R29" s="167"/>
      <c r="S29" s="167"/>
      <c r="T29" s="167"/>
      <c r="U29" s="167"/>
      <c r="V29" s="167"/>
    </row>
    <row r="30" spans="1:22" ht="15.6" customHeight="1" x14ac:dyDescent="0.2">
      <c r="A30" s="527" t="s">
        <v>99</v>
      </c>
      <c r="B30" s="466">
        <v>0.7</v>
      </c>
      <c r="C30" s="466">
        <v>0.7</v>
      </c>
      <c r="D30" s="464">
        <v>0</v>
      </c>
      <c r="E30" s="465">
        <v>1800</v>
      </c>
      <c r="F30" s="451">
        <v>2112</v>
      </c>
      <c r="G30" s="464">
        <v>17.3</v>
      </c>
      <c r="H30" s="466">
        <v>1.3</v>
      </c>
      <c r="I30" s="466">
        <v>1.5</v>
      </c>
      <c r="J30" s="466">
        <v>15.4</v>
      </c>
      <c r="K30" s="167"/>
      <c r="L30" s="115"/>
      <c r="M30" s="115"/>
      <c r="N30" s="115"/>
      <c r="O30" s="167"/>
      <c r="P30" s="167"/>
      <c r="Q30" s="167"/>
      <c r="R30" s="167"/>
      <c r="S30" s="167"/>
      <c r="T30" s="167"/>
      <c r="U30" s="167"/>
      <c r="V30" s="167"/>
    </row>
    <row r="31" spans="1:22" ht="15.6" customHeight="1" x14ac:dyDescent="0.2">
      <c r="A31" s="448" t="s">
        <v>100</v>
      </c>
      <c r="B31" s="476">
        <v>1.9</v>
      </c>
      <c r="C31" s="476">
        <v>1.9</v>
      </c>
      <c r="D31" s="476">
        <v>0</v>
      </c>
      <c r="E31" s="477">
        <v>1590.9999999999998</v>
      </c>
      <c r="F31" s="477">
        <v>1590.9999999999998</v>
      </c>
      <c r="G31" s="476">
        <v>0</v>
      </c>
      <c r="H31" s="476">
        <v>3</v>
      </c>
      <c r="I31" s="476">
        <v>3</v>
      </c>
      <c r="J31" s="476">
        <v>0</v>
      </c>
      <c r="K31" s="161"/>
      <c r="L31" s="115"/>
      <c r="M31" s="115"/>
      <c r="N31" s="115"/>
      <c r="O31" s="161"/>
      <c r="P31" s="161"/>
      <c r="Q31" s="161"/>
      <c r="R31" s="161"/>
      <c r="S31" s="161"/>
      <c r="T31" s="161"/>
      <c r="U31" s="161"/>
      <c r="V31" s="161"/>
    </row>
    <row r="32" spans="1:22" ht="15.6" customHeight="1" x14ac:dyDescent="0.2">
      <c r="A32" s="478" t="s">
        <v>101</v>
      </c>
      <c r="B32" s="466">
        <v>1.9</v>
      </c>
      <c r="C32" s="466">
        <v>1.9</v>
      </c>
      <c r="D32" s="464">
        <v>0</v>
      </c>
      <c r="E32" s="465">
        <v>1591</v>
      </c>
      <c r="F32" s="451">
        <v>1591</v>
      </c>
      <c r="G32" s="464">
        <v>0</v>
      </c>
      <c r="H32" s="466">
        <v>3</v>
      </c>
      <c r="I32" s="466">
        <v>3</v>
      </c>
      <c r="J32" s="466">
        <v>0</v>
      </c>
      <c r="K32" s="167"/>
      <c r="L32" s="115"/>
      <c r="M32" s="115"/>
      <c r="N32" s="115"/>
      <c r="O32" s="167"/>
      <c r="P32" s="167"/>
      <c r="Q32" s="167"/>
      <c r="R32" s="167"/>
      <c r="S32" s="167"/>
      <c r="T32" s="167"/>
      <c r="U32" s="167"/>
      <c r="V32" s="167"/>
    </row>
    <row r="33" spans="1:22" ht="15.6" hidden="1" customHeight="1" x14ac:dyDescent="0.2">
      <c r="A33" s="534" t="s">
        <v>102</v>
      </c>
      <c r="B33" s="466">
        <v>0</v>
      </c>
      <c r="C33" s="466">
        <v>0</v>
      </c>
      <c r="D33" s="464">
        <v>0</v>
      </c>
      <c r="E33" s="465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  <c r="K33" s="167"/>
      <c r="L33" s="115"/>
      <c r="M33" s="115"/>
      <c r="N33" s="115"/>
      <c r="O33" s="167"/>
      <c r="P33" s="167"/>
      <c r="Q33" s="167"/>
      <c r="R33" s="167"/>
      <c r="S33" s="167"/>
      <c r="T33" s="167"/>
      <c r="U33" s="167"/>
      <c r="V33" s="167"/>
    </row>
    <row r="34" spans="1:22" ht="15.6" hidden="1" customHeight="1" x14ac:dyDescent="0.2">
      <c r="A34" s="534" t="s">
        <v>103</v>
      </c>
      <c r="B34" s="466">
        <v>0</v>
      </c>
      <c r="C34" s="466">
        <v>0</v>
      </c>
      <c r="D34" s="464">
        <v>0</v>
      </c>
      <c r="E34" s="465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  <c r="K34" s="167"/>
      <c r="L34" s="115"/>
      <c r="M34" s="115"/>
      <c r="N34" s="115"/>
      <c r="O34" s="167"/>
      <c r="P34" s="167"/>
      <c r="Q34" s="167"/>
      <c r="R34" s="167"/>
      <c r="S34" s="167"/>
      <c r="T34" s="167"/>
      <c r="U34" s="167"/>
      <c r="V34" s="167"/>
    </row>
    <row r="35" spans="1:22" ht="15.6" hidden="1" customHeight="1" x14ac:dyDescent="0.2">
      <c r="A35" s="534" t="s">
        <v>104</v>
      </c>
      <c r="B35" s="466">
        <v>0</v>
      </c>
      <c r="C35" s="466">
        <v>0</v>
      </c>
      <c r="D35" s="464">
        <v>0</v>
      </c>
      <c r="E35" s="465">
        <v>0</v>
      </c>
      <c r="F35" s="465">
        <v>0</v>
      </c>
      <c r="G35" s="464">
        <v>0</v>
      </c>
      <c r="H35" s="466">
        <v>0</v>
      </c>
      <c r="I35" s="466">
        <v>0</v>
      </c>
      <c r="J35" s="466">
        <v>0</v>
      </c>
      <c r="K35" s="167"/>
      <c r="L35" s="115"/>
      <c r="M35" s="115"/>
      <c r="N35" s="115"/>
      <c r="O35" s="167"/>
      <c r="P35" s="167"/>
      <c r="Q35" s="167"/>
      <c r="R35" s="167"/>
      <c r="S35" s="167"/>
      <c r="T35" s="167"/>
      <c r="U35" s="167"/>
      <c r="V35" s="167"/>
    </row>
    <row r="36" spans="1:22" ht="15.6" customHeight="1" x14ac:dyDescent="0.2">
      <c r="A36" s="448" t="s">
        <v>105</v>
      </c>
      <c r="B36" s="476">
        <v>1.1000000000000001</v>
      </c>
      <c r="C36" s="476">
        <v>3.4</v>
      </c>
      <c r="D36" s="476">
        <v>209.1</v>
      </c>
      <c r="E36" s="477">
        <v>1570</v>
      </c>
      <c r="F36" s="477">
        <v>1570</v>
      </c>
      <c r="G36" s="476">
        <v>0</v>
      </c>
      <c r="H36" s="476">
        <v>1.7</v>
      </c>
      <c r="I36" s="476">
        <v>5.3</v>
      </c>
      <c r="J36" s="476">
        <v>211.8</v>
      </c>
      <c r="K36" s="161"/>
      <c r="L36" s="115"/>
      <c r="M36" s="115"/>
      <c r="N36" s="115"/>
      <c r="O36" s="161"/>
      <c r="P36" s="161"/>
      <c r="Q36" s="161"/>
      <c r="R36" s="161"/>
      <c r="S36" s="161"/>
      <c r="T36" s="161"/>
      <c r="U36" s="161"/>
      <c r="V36" s="161"/>
    </row>
    <row r="37" spans="1:22" ht="15.6" hidden="1" customHeight="1" x14ac:dyDescent="0.2">
      <c r="A37" s="534" t="s">
        <v>106</v>
      </c>
      <c r="B37" s="466">
        <v>0</v>
      </c>
      <c r="C37" s="466">
        <v>0</v>
      </c>
      <c r="D37" s="464">
        <v>0</v>
      </c>
      <c r="E37" s="465">
        <v>0</v>
      </c>
      <c r="F37" s="465">
        <v>0</v>
      </c>
      <c r="G37" s="464">
        <v>0</v>
      </c>
      <c r="H37" s="466">
        <v>0</v>
      </c>
      <c r="I37" s="466">
        <v>0</v>
      </c>
      <c r="J37" s="466">
        <v>0</v>
      </c>
      <c r="K37" s="167"/>
      <c r="L37" s="115"/>
      <c r="M37" s="115"/>
      <c r="N37" s="115"/>
      <c r="O37" s="167"/>
      <c r="P37" s="167"/>
      <c r="Q37" s="167"/>
      <c r="R37" s="167"/>
      <c r="S37" s="167"/>
      <c r="T37" s="167"/>
      <c r="U37" s="167"/>
      <c r="V37" s="167"/>
    </row>
    <row r="38" spans="1:22" ht="15.6" hidden="1" customHeight="1" x14ac:dyDescent="0.2">
      <c r="A38" s="534" t="s">
        <v>107</v>
      </c>
      <c r="B38" s="466">
        <v>0</v>
      </c>
      <c r="C38" s="466">
        <v>0</v>
      </c>
      <c r="D38" s="464">
        <v>0</v>
      </c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K38" s="167"/>
      <c r="L38" s="115"/>
      <c r="M38" s="115"/>
      <c r="N38" s="115"/>
      <c r="O38" s="167"/>
      <c r="P38" s="167"/>
      <c r="Q38" s="167"/>
      <c r="R38" s="167"/>
      <c r="S38" s="167"/>
      <c r="T38" s="167"/>
      <c r="U38" s="167"/>
      <c r="V38" s="167"/>
    </row>
    <row r="39" spans="1:22" ht="15.6" customHeight="1" x14ac:dyDescent="0.2">
      <c r="A39" s="527" t="s">
        <v>108</v>
      </c>
      <c r="B39" s="466">
        <v>1.1000000000000001</v>
      </c>
      <c r="C39" s="466">
        <v>3.4</v>
      </c>
      <c r="D39" s="464">
        <v>209</v>
      </c>
      <c r="E39" s="465">
        <v>1570</v>
      </c>
      <c r="F39" s="451">
        <v>1570</v>
      </c>
      <c r="G39" s="464">
        <v>0</v>
      </c>
      <c r="H39" s="466">
        <v>1.7</v>
      </c>
      <c r="I39" s="466">
        <v>5.3</v>
      </c>
      <c r="J39" s="466">
        <v>211.8</v>
      </c>
      <c r="K39" s="167"/>
      <c r="L39" s="115"/>
      <c r="M39" s="115"/>
      <c r="N39" s="115"/>
      <c r="O39" s="167"/>
      <c r="P39" s="167"/>
      <c r="Q39" s="167"/>
      <c r="R39" s="167"/>
      <c r="S39" s="167"/>
      <c r="T39" s="167"/>
      <c r="U39" s="167"/>
      <c r="V39" s="167"/>
    </row>
    <row r="40" spans="1:22" ht="15.6" hidden="1" customHeight="1" x14ac:dyDescent="0.2">
      <c r="A40" s="535" t="s">
        <v>109</v>
      </c>
      <c r="B40" s="480">
        <v>0</v>
      </c>
      <c r="C40" s="480">
        <v>0</v>
      </c>
      <c r="D40" s="480">
        <v>0</v>
      </c>
      <c r="E40" s="481">
        <v>0</v>
      </c>
      <c r="F40" s="481">
        <v>0</v>
      </c>
      <c r="G40" s="480">
        <v>0</v>
      </c>
      <c r="H40" s="480">
        <v>0</v>
      </c>
      <c r="I40" s="480">
        <v>0</v>
      </c>
      <c r="J40" s="480">
        <v>0</v>
      </c>
      <c r="K40" s="161"/>
      <c r="L40" s="115"/>
      <c r="M40" s="115"/>
      <c r="N40" s="115"/>
      <c r="O40" s="161"/>
      <c r="P40" s="161"/>
      <c r="Q40" s="161"/>
      <c r="R40" s="161"/>
      <c r="S40" s="161"/>
      <c r="T40" s="161"/>
      <c r="U40" s="161"/>
      <c r="V40" s="161"/>
    </row>
    <row r="41" spans="1:22" ht="15.6" customHeight="1" x14ac:dyDescent="0.2">
      <c r="A41" s="514" t="s">
        <v>110</v>
      </c>
      <c r="B41" s="460">
        <v>39.5</v>
      </c>
      <c r="C41" s="460">
        <v>41.8</v>
      </c>
      <c r="D41" s="460">
        <v>5.8</v>
      </c>
      <c r="E41" s="461">
        <v>1042.2303797468353</v>
      </c>
      <c r="F41" s="461">
        <v>1448.4569377990431</v>
      </c>
      <c r="G41" s="460">
        <v>39</v>
      </c>
      <c r="H41" s="460">
        <v>41.1</v>
      </c>
      <c r="I41" s="460">
        <v>60.5</v>
      </c>
      <c r="J41" s="460">
        <v>47.2</v>
      </c>
      <c r="K41" s="161"/>
      <c r="L41" s="115"/>
      <c r="M41" s="115"/>
      <c r="N41" s="115"/>
      <c r="O41" s="161"/>
      <c r="P41" s="161"/>
      <c r="Q41" s="161"/>
      <c r="R41" s="161"/>
      <c r="S41" s="161"/>
      <c r="T41" s="161"/>
      <c r="U41" s="161"/>
      <c r="V41" s="161"/>
    </row>
    <row r="42" spans="1:22" ht="15.6" customHeight="1" x14ac:dyDescent="0.2">
      <c r="A42" s="502" t="s">
        <v>56</v>
      </c>
      <c r="B42" s="499">
        <v>39.5</v>
      </c>
      <c r="C42" s="499">
        <v>41.8</v>
      </c>
      <c r="D42" s="499">
        <v>5.8</v>
      </c>
      <c r="E42" s="500">
        <v>1042.2303797468353</v>
      </c>
      <c r="F42" s="500">
        <v>1448.4569377990431</v>
      </c>
      <c r="G42" s="499">
        <v>39</v>
      </c>
      <c r="H42" s="499">
        <v>41.1</v>
      </c>
      <c r="I42" s="499">
        <v>60.5</v>
      </c>
      <c r="J42" s="499">
        <v>47.2</v>
      </c>
      <c r="K42" s="161"/>
      <c r="L42" s="115"/>
      <c r="M42" s="115"/>
      <c r="N42" s="115"/>
      <c r="O42" s="161"/>
      <c r="P42" s="161"/>
      <c r="Q42" s="161"/>
      <c r="R42" s="161"/>
      <c r="S42" s="161"/>
      <c r="T42" s="161"/>
      <c r="U42" s="161"/>
      <c r="V42" s="161"/>
    </row>
    <row r="43" spans="1:22" ht="15.6" customHeight="1" x14ac:dyDescent="0.2">
      <c r="A43" s="177" t="s">
        <v>7</v>
      </c>
      <c r="L43" s="115"/>
      <c r="M43" s="115"/>
      <c r="N43" s="115"/>
    </row>
    <row r="44" spans="1:22" ht="15.6" customHeight="1" x14ac:dyDescent="0.2">
      <c r="A44" s="177" t="s">
        <v>175</v>
      </c>
      <c r="L44" s="115"/>
      <c r="M44" s="115"/>
      <c r="N44" s="11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44"/>
  <sheetViews>
    <sheetView zoomScale="110" zoomScaleNormal="110" workbookViewId="0">
      <selection activeCell="M25" sqref="M25"/>
    </sheetView>
  </sheetViews>
  <sheetFormatPr defaultColWidth="11.42578125" defaultRowHeight="20.100000000000001" customHeight="1" x14ac:dyDescent="0.2"/>
  <cols>
    <col min="1" max="1" width="19.140625" style="114" customWidth="1"/>
    <col min="2" max="3" width="11.28515625" style="114" customWidth="1"/>
    <col min="4" max="4" width="7.85546875" style="114" customWidth="1"/>
    <col min="5" max="6" width="11.28515625" style="114" customWidth="1"/>
    <col min="7" max="7" width="7.85546875" style="114" customWidth="1"/>
    <col min="8" max="9" width="11.28515625" style="114" customWidth="1"/>
    <col min="10" max="10" width="7.85546875" style="114" customWidth="1"/>
    <col min="11" max="11" width="13.7109375" style="114" customWidth="1"/>
    <col min="12" max="12" width="12.85546875" style="114" customWidth="1"/>
    <col min="13" max="13" width="9.5703125" style="114" customWidth="1"/>
    <col min="14" max="14" width="11.5703125" style="114" customWidth="1"/>
    <col min="15" max="28" width="7.85546875" style="114" customWidth="1"/>
    <col min="29" max="241" width="11.42578125" style="114" customWidth="1"/>
  </cols>
  <sheetData>
    <row r="1" spans="1:28" ht="33.7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</row>
    <row r="2" spans="1:28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</row>
    <row r="3" spans="1:28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</row>
    <row r="4" spans="1:28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spans="1:28" ht="20.100000000000001" customHeight="1" x14ac:dyDescent="0.2">
      <c r="A5" s="619" t="s">
        <v>63</v>
      </c>
      <c r="B5" s="618" t="s">
        <v>64</v>
      </c>
      <c r="C5" s="618"/>
      <c r="D5" s="618"/>
      <c r="E5" s="616" t="s">
        <v>65</v>
      </c>
      <c r="F5" s="616"/>
      <c r="G5" s="616"/>
      <c r="H5" s="618" t="s">
        <v>66</v>
      </c>
      <c r="I5" s="618"/>
      <c r="J5" s="618"/>
      <c r="K5" s="150"/>
      <c r="L5" s="115"/>
      <c r="M5" s="115"/>
      <c r="N5" s="115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</row>
    <row r="6" spans="1:28" ht="20.100000000000001" customHeight="1" x14ac:dyDescent="0.2">
      <c r="A6" s="619"/>
      <c r="B6" s="149" t="s">
        <v>2</v>
      </c>
      <c r="C6" s="149" t="s">
        <v>5</v>
      </c>
      <c r="D6" s="149" t="s">
        <v>67</v>
      </c>
      <c r="E6" s="149" t="s">
        <v>2</v>
      </c>
      <c r="F6" s="149" t="s">
        <v>5</v>
      </c>
      <c r="G6" s="149" t="s">
        <v>67</v>
      </c>
      <c r="H6" s="149" t="s">
        <v>2</v>
      </c>
      <c r="I6" s="149" t="s">
        <v>5</v>
      </c>
      <c r="J6" s="149" t="s">
        <v>67</v>
      </c>
      <c r="K6" s="116"/>
      <c r="L6" s="115"/>
      <c r="M6" s="115"/>
      <c r="N6" s="115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:28" ht="20.100000000000001" customHeight="1" x14ac:dyDescent="0.2">
      <c r="A7" s="619"/>
      <c r="B7" s="149" t="s">
        <v>68</v>
      </c>
      <c r="C7" s="149" t="s">
        <v>69</v>
      </c>
      <c r="D7" s="149" t="s">
        <v>70</v>
      </c>
      <c r="E7" s="149" t="s">
        <v>71</v>
      </c>
      <c r="F7" s="149" t="s">
        <v>72</v>
      </c>
      <c r="G7" s="149" t="s">
        <v>73</v>
      </c>
      <c r="H7" s="149" t="s">
        <v>74</v>
      </c>
      <c r="I7" s="149" t="s">
        <v>75</v>
      </c>
      <c r="J7" s="149" t="s">
        <v>76</v>
      </c>
      <c r="K7" s="116"/>
      <c r="L7" s="115"/>
      <c r="M7" s="115"/>
      <c r="N7" s="115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8" spans="1:28" ht="15.6" hidden="1" customHeight="1" x14ac:dyDescent="0.2">
      <c r="A8" s="132" t="s">
        <v>77</v>
      </c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61"/>
      <c r="L8" s="115"/>
      <c r="M8" s="115"/>
      <c r="N8" s="115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 spans="1:28" ht="15.6" hidden="1" customHeight="1" x14ac:dyDescent="0.2">
      <c r="A9" s="228" t="s">
        <v>78</v>
      </c>
      <c r="B9" s="172">
        <v>0</v>
      </c>
      <c r="C9" s="172">
        <v>0</v>
      </c>
      <c r="D9" s="170">
        <v>0</v>
      </c>
      <c r="E9" s="171">
        <v>0</v>
      </c>
      <c r="F9" s="138">
        <v>0</v>
      </c>
      <c r="G9" s="170">
        <v>0</v>
      </c>
      <c r="H9" s="172">
        <v>0</v>
      </c>
      <c r="I9" s="172">
        <v>0</v>
      </c>
      <c r="J9" s="172">
        <v>0</v>
      </c>
      <c r="K9" s="167"/>
      <c r="L9" s="115"/>
      <c r="M9" s="115"/>
      <c r="N9" s="115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</row>
    <row r="10" spans="1:28" ht="15.6" hidden="1" customHeight="1" x14ac:dyDescent="0.2">
      <c r="A10" s="228" t="s">
        <v>79</v>
      </c>
      <c r="B10" s="172">
        <v>0</v>
      </c>
      <c r="C10" s="172">
        <v>0</v>
      </c>
      <c r="D10" s="170">
        <v>0</v>
      </c>
      <c r="E10" s="171">
        <v>0</v>
      </c>
      <c r="F10" s="138">
        <v>0</v>
      </c>
      <c r="G10" s="170">
        <v>0</v>
      </c>
      <c r="H10" s="172">
        <v>0</v>
      </c>
      <c r="I10" s="172">
        <v>0</v>
      </c>
      <c r="J10" s="172">
        <v>0</v>
      </c>
      <c r="K10" s="167"/>
      <c r="L10" s="115"/>
      <c r="M10" s="115"/>
      <c r="N10" s="115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</row>
    <row r="11" spans="1:28" ht="15.6" hidden="1" customHeight="1" x14ac:dyDescent="0.2">
      <c r="A11" s="228" t="s">
        <v>80</v>
      </c>
      <c r="B11" s="172">
        <v>0</v>
      </c>
      <c r="C11" s="172">
        <v>0</v>
      </c>
      <c r="D11" s="170">
        <v>0</v>
      </c>
      <c r="E11" s="171">
        <v>0</v>
      </c>
      <c r="F11" s="138">
        <v>0</v>
      </c>
      <c r="G11" s="170">
        <v>0</v>
      </c>
      <c r="H11" s="172">
        <v>0</v>
      </c>
      <c r="I11" s="172">
        <v>0</v>
      </c>
      <c r="J11" s="172">
        <v>0</v>
      </c>
      <c r="K11" s="167"/>
      <c r="L11" s="115"/>
      <c r="M11" s="115"/>
      <c r="N11" s="115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</row>
    <row r="12" spans="1:28" ht="15.6" hidden="1" customHeight="1" x14ac:dyDescent="0.2">
      <c r="A12" s="228" t="s">
        <v>81</v>
      </c>
      <c r="B12" s="172">
        <v>0</v>
      </c>
      <c r="C12" s="172">
        <v>0</v>
      </c>
      <c r="D12" s="170">
        <v>0</v>
      </c>
      <c r="E12" s="171">
        <v>0</v>
      </c>
      <c r="F12" s="138">
        <v>0</v>
      </c>
      <c r="G12" s="170">
        <v>0</v>
      </c>
      <c r="H12" s="172">
        <v>0</v>
      </c>
      <c r="I12" s="172">
        <v>0</v>
      </c>
      <c r="J12" s="172">
        <v>0</v>
      </c>
      <c r="K12" s="167"/>
      <c r="L12" s="115"/>
      <c r="M12" s="115"/>
      <c r="N12" s="115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</row>
    <row r="13" spans="1:28" ht="15.6" hidden="1" customHeight="1" x14ac:dyDescent="0.2">
      <c r="A13" s="228" t="s">
        <v>82</v>
      </c>
      <c r="B13" s="172">
        <v>0</v>
      </c>
      <c r="C13" s="172">
        <v>0</v>
      </c>
      <c r="D13" s="170">
        <v>0</v>
      </c>
      <c r="E13" s="171">
        <v>0</v>
      </c>
      <c r="F13" s="138">
        <v>0</v>
      </c>
      <c r="G13" s="170">
        <v>0</v>
      </c>
      <c r="H13" s="172">
        <v>0</v>
      </c>
      <c r="I13" s="172">
        <v>0</v>
      </c>
      <c r="J13" s="172">
        <v>0</v>
      </c>
      <c r="K13" s="167"/>
      <c r="L13" s="115"/>
      <c r="M13" s="115"/>
      <c r="N13" s="115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</row>
    <row r="14" spans="1:28" ht="15.6" hidden="1" customHeight="1" x14ac:dyDescent="0.2">
      <c r="A14" s="228" t="s">
        <v>83</v>
      </c>
      <c r="B14" s="172">
        <v>0</v>
      </c>
      <c r="C14" s="172">
        <v>0</v>
      </c>
      <c r="D14" s="170">
        <v>0</v>
      </c>
      <c r="E14" s="171">
        <v>0</v>
      </c>
      <c r="F14" s="138">
        <v>0</v>
      </c>
      <c r="G14" s="170">
        <v>0</v>
      </c>
      <c r="H14" s="172">
        <v>0</v>
      </c>
      <c r="I14" s="172">
        <v>0</v>
      </c>
      <c r="J14" s="172">
        <v>0</v>
      </c>
      <c r="K14" s="167"/>
      <c r="L14" s="115"/>
      <c r="M14" s="115"/>
      <c r="N14" s="115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</row>
    <row r="15" spans="1:28" ht="15.6" hidden="1" customHeight="1" x14ac:dyDescent="0.2">
      <c r="A15" s="228" t="s">
        <v>84</v>
      </c>
      <c r="B15" s="172">
        <v>0</v>
      </c>
      <c r="C15" s="172">
        <v>0</v>
      </c>
      <c r="D15" s="170">
        <v>0</v>
      </c>
      <c r="E15" s="171">
        <v>0</v>
      </c>
      <c r="F15" s="138">
        <v>0</v>
      </c>
      <c r="G15" s="170">
        <v>0</v>
      </c>
      <c r="H15" s="172">
        <v>0</v>
      </c>
      <c r="I15" s="172">
        <v>0</v>
      </c>
      <c r="J15" s="172">
        <v>0</v>
      </c>
      <c r="K15" s="167"/>
      <c r="L15" s="115"/>
      <c r="M15" s="115"/>
      <c r="N15" s="115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</row>
    <row r="16" spans="1:28" ht="15.6" customHeight="1" x14ac:dyDescent="0.2">
      <c r="A16" s="448" t="s">
        <v>85</v>
      </c>
      <c r="B16" s="460">
        <v>48.1</v>
      </c>
      <c r="C16" s="460">
        <v>49.3</v>
      </c>
      <c r="D16" s="460">
        <v>2.5</v>
      </c>
      <c r="E16" s="461">
        <v>892.71309771309768</v>
      </c>
      <c r="F16" s="461">
        <v>767.61460446247452</v>
      </c>
      <c r="G16" s="460">
        <v>-14</v>
      </c>
      <c r="H16" s="460">
        <v>42.9</v>
      </c>
      <c r="I16" s="460">
        <v>37.800000000000004</v>
      </c>
      <c r="J16" s="460">
        <v>-11.9</v>
      </c>
      <c r="K16" s="161"/>
      <c r="L16" s="115"/>
      <c r="M16" s="115"/>
      <c r="N16" s="115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</row>
    <row r="17" spans="1:28" ht="15.6" hidden="1" customHeight="1" x14ac:dyDescent="0.2">
      <c r="A17" s="450" t="s">
        <v>86</v>
      </c>
      <c r="B17" s="466">
        <v>0</v>
      </c>
      <c r="C17" s="466">
        <v>0</v>
      </c>
      <c r="D17" s="464">
        <v>0</v>
      </c>
      <c r="E17" s="465"/>
      <c r="F17" s="465"/>
      <c r="G17" s="464">
        <v>0</v>
      </c>
      <c r="H17" s="466">
        <v>0</v>
      </c>
      <c r="I17" s="466">
        <v>0</v>
      </c>
      <c r="J17" s="466">
        <v>0</v>
      </c>
      <c r="K17" s="167"/>
      <c r="L17" s="115"/>
      <c r="M17" s="115"/>
      <c r="N17" s="115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</row>
    <row r="18" spans="1:28" ht="15.6" hidden="1" customHeight="1" x14ac:dyDescent="0.2">
      <c r="A18" s="450" t="s">
        <v>87</v>
      </c>
      <c r="B18" s="466">
        <v>0</v>
      </c>
      <c r="C18" s="466">
        <v>0</v>
      </c>
      <c r="D18" s="464">
        <v>0</v>
      </c>
      <c r="E18" s="465"/>
      <c r="F18" s="465"/>
      <c r="G18" s="464">
        <v>0</v>
      </c>
      <c r="H18" s="466">
        <v>0</v>
      </c>
      <c r="I18" s="466">
        <v>0</v>
      </c>
      <c r="J18" s="466">
        <v>0</v>
      </c>
      <c r="K18" s="167"/>
      <c r="L18" s="115"/>
      <c r="M18" s="115"/>
      <c r="N18" s="115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</row>
    <row r="19" spans="1:28" ht="15.6" customHeight="1" x14ac:dyDescent="0.2">
      <c r="A19" s="450" t="s">
        <v>88</v>
      </c>
      <c r="B19" s="466">
        <v>0.5</v>
      </c>
      <c r="C19" s="466">
        <v>0.5</v>
      </c>
      <c r="D19" s="464">
        <v>0</v>
      </c>
      <c r="E19" s="465">
        <v>199</v>
      </c>
      <c r="F19" s="451">
        <v>242</v>
      </c>
      <c r="G19" s="464">
        <v>21.6</v>
      </c>
      <c r="H19" s="466">
        <v>0.1</v>
      </c>
      <c r="I19" s="466">
        <v>0.1</v>
      </c>
      <c r="J19" s="466">
        <v>0</v>
      </c>
      <c r="K19" s="167"/>
      <c r="L19" s="115"/>
      <c r="M19" s="115"/>
      <c r="N19" s="115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</row>
    <row r="20" spans="1:28" ht="15.6" hidden="1" customHeight="1" x14ac:dyDescent="0.2">
      <c r="A20" s="450" t="s">
        <v>89</v>
      </c>
      <c r="B20" s="466">
        <v>0</v>
      </c>
      <c r="C20" s="466">
        <v>0</v>
      </c>
      <c r="D20" s="464">
        <v>0</v>
      </c>
      <c r="E20" s="465">
        <v>0</v>
      </c>
      <c r="F20" s="451">
        <v>0</v>
      </c>
      <c r="G20" s="464">
        <v>0</v>
      </c>
      <c r="H20" s="466">
        <v>0</v>
      </c>
      <c r="I20" s="466">
        <v>0</v>
      </c>
      <c r="J20" s="466">
        <v>0</v>
      </c>
      <c r="K20" s="167"/>
      <c r="L20" s="115"/>
      <c r="M20" s="115"/>
      <c r="N20" s="115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</row>
    <row r="21" spans="1:28" ht="15.6" hidden="1" customHeight="1" x14ac:dyDescent="0.2">
      <c r="A21" s="450" t="s">
        <v>90</v>
      </c>
      <c r="B21" s="466">
        <v>0</v>
      </c>
      <c r="C21" s="466">
        <v>0</v>
      </c>
      <c r="D21" s="464">
        <v>0</v>
      </c>
      <c r="E21" s="465">
        <v>0</v>
      </c>
      <c r="F21" s="451">
        <v>0</v>
      </c>
      <c r="G21" s="464">
        <v>0</v>
      </c>
      <c r="H21" s="466">
        <v>0</v>
      </c>
      <c r="I21" s="466">
        <v>0</v>
      </c>
      <c r="J21" s="466">
        <v>0</v>
      </c>
      <c r="K21" s="167"/>
      <c r="L21" s="115"/>
      <c r="M21" s="115"/>
      <c r="N21" s="115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</row>
    <row r="22" spans="1:28" ht="15.6" hidden="1" customHeight="1" x14ac:dyDescent="0.2">
      <c r="A22" s="450" t="s">
        <v>91</v>
      </c>
      <c r="B22" s="466">
        <v>0</v>
      </c>
      <c r="C22" s="466">
        <v>0</v>
      </c>
      <c r="D22" s="464">
        <v>0</v>
      </c>
      <c r="E22" s="465">
        <v>0</v>
      </c>
      <c r="F22" s="451">
        <v>0</v>
      </c>
      <c r="G22" s="464">
        <v>0</v>
      </c>
      <c r="H22" s="466">
        <v>0</v>
      </c>
      <c r="I22" s="466">
        <v>0</v>
      </c>
      <c r="J22" s="466">
        <v>0</v>
      </c>
      <c r="K22" s="167"/>
      <c r="L22" s="115"/>
      <c r="M22" s="115"/>
      <c r="N22" s="115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</row>
    <row r="23" spans="1:28" ht="15.6" hidden="1" customHeight="1" x14ac:dyDescent="0.2">
      <c r="A23" s="450" t="s">
        <v>92</v>
      </c>
      <c r="B23" s="466">
        <v>0</v>
      </c>
      <c r="C23" s="466">
        <v>0</v>
      </c>
      <c r="D23" s="464">
        <v>0</v>
      </c>
      <c r="E23" s="465">
        <v>0</v>
      </c>
      <c r="F23" s="451">
        <v>0</v>
      </c>
      <c r="G23" s="464">
        <v>0</v>
      </c>
      <c r="H23" s="466">
        <v>0</v>
      </c>
      <c r="I23" s="466">
        <v>0</v>
      </c>
      <c r="J23" s="466">
        <v>0</v>
      </c>
      <c r="K23" s="167"/>
      <c r="L23" s="115"/>
      <c r="M23" s="115"/>
      <c r="N23" s="115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</row>
    <row r="24" spans="1:28" ht="15.6" hidden="1" customHeight="1" x14ac:dyDescent="0.2">
      <c r="A24" s="450" t="s">
        <v>93</v>
      </c>
      <c r="B24" s="466">
        <v>0</v>
      </c>
      <c r="C24" s="466">
        <v>0</v>
      </c>
      <c r="D24" s="464">
        <v>0</v>
      </c>
      <c r="E24" s="465">
        <v>0</v>
      </c>
      <c r="F24" s="451">
        <v>0</v>
      </c>
      <c r="G24" s="464">
        <v>0</v>
      </c>
      <c r="H24" s="466">
        <v>0</v>
      </c>
      <c r="I24" s="466">
        <v>0</v>
      </c>
      <c r="J24" s="466">
        <v>0</v>
      </c>
      <c r="K24" s="167"/>
      <c r="L24" s="115"/>
      <c r="M24" s="115"/>
      <c r="N24" s="115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</row>
    <row r="25" spans="1:28" ht="15.6" customHeight="1" x14ac:dyDescent="0.2">
      <c r="A25" s="453" t="s">
        <v>94</v>
      </c>
      <c r="B25" s="466">
        <v>47.6</v>
      </c>
      <c r="C25" s="466">
        <v>48.8</v>
      </c>
      <c r="D25" s="464">
        <v>2.5</v>
      </c>
      <c r="E25" s="465">
        <v>900</v>
      </c>
      <c r="F25" s="451">
        <v>773</v>
      </c>
      <c r="G25" s="464">
        <v>-14.1</v>
      </c>
      <c r="H25" s="466">
        <v>42.8</v>
      </c>
      <c r="I25" s="466">
        <v>37.700000000000003</v>
      </c>
      <c r="J25" s="466">
        <v>-11.9</v>
      </c>
      <c r="K25" s="167"/>
      <c r="L25" s="115"/>
      <c r="M25" s="115"/>
      <c r="N25" s="115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</row>
    <row r="26" spans="1:28" ht="15.6" customHeight="1" x14ac:dyDescent="0.2">
      <c r="A26" s="448" t="s">
        <v>95</v>
      </c>
      <c r="B26" s="460">
        <v>0.8</v>
      </c>
      <c r="C26" s="460">
        <v>0.8</v>
      </c>
      <c r="D26" s="460">
        <v>0</v>
      </c>
      <c r="E26" s="461">
        <v>950</v>
      </c>
      <c r="F26" s="461">
        <v>924</v>
      </c>
      <c r="G26" s="460">
        <v>-2.7</v>
      </c>
      <c r="H26" s="460">
        <v>0.8</v>
      </c>
      <c r="I26" s="460">
        <v>0.7</v>
      </c>
      <c r="J26" s="460">
        <v>-12.5</v>
      </c>
      <c r="K26" s="161"/>
      <c r="L26" s="115"/>
      <c r="M26" s="115"/>
      <c r="N26" s="115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 spans="1:28" ht="15.6" customHeight="1" x14ac:dyDescent="0.2">
      <c r="A27" s="450" t="s">
        <v>96</v>
      </c>
      <c r="B27" s="466">
        <v>0.8</v>
      </c>
      <c r="C27" s="440">
        <v>0.8</v>
      </c>
      <c r="D27" s="464">
        <v>0</v>
      </c>
      <c r="E27" s="465">
        <v>950</v>
      </c>
      <c r="F27" s="451">
        <v>924</v>
      </c>
      <c r="G27" s="464">
        <v>-2.7</v>
      </c>
      <c r="H27" s="466">
        <v>0.8</v>
      </c>
      <c r="I27" s="466">
        <v>0.7</v>
      </c>
      <c r="J27" s="466">
        <v>-12.5</v>
      </c>
      <c r="K27" s="167"/>
      <c r="L27" s="115"/>
      <c r="M27" s="115"/>
      <c r="N27" s="115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</row>
    <row r="28" spans="1:28" ht="15.6" hidden="1" customHeight="1" x14ac:dyDescent="0.2">
      <c r="A28" s="450" t="s">
        <v>97</v>
      </c>
      <c r="B28" s="466">
        <v>0</v>
      </c>
      <c r="C28" s="466">
        <v>0</v>
      </c>
      <c r="D28" s="464">
        <v>0</v>
      </c>
      <c r="E28" s="465">
        <v>0</v>
      </c>
      <c r="F28" s="465">
        <v>0</v>
      </c>
      <c r="G28" s="464">
        <v>0</v>
      </c>
      <c r="H28" s="466">
        <v>0</v>
      </c>
      <c r="I28" s="466">
        <v>0</v>
      </c>
      <c r="J28" s="466">
        <v>0</v>
      </c>
      <c r="K28" s="167"/>
      <c r="L28" s="115"/>
      <c r="M28" s="115"/>
      <c r="N28" s="115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</row>
    <row r="29" spans="1:28" ht="15.6" hidden="1" customHeight="1" x14ac:dyDescent="0.2">
      <c r="A29" s="450" t="s">
        <v>98</v>
      </c>
      <c r="B29" s="466">
        <v>0</v>
      </c>
      <c r="C29" s="466">
        <v>0</v>
      </c>
      <c r="D29" s="464">
        <v>0</v>
      </c>
      <c r="E29" s="465">
        <v>0</v>
      </c>
      <c r="F29" s="465">
        <v>0</v>
      </c>
      <c r="G29" s="464">
        <v>0</v>
      </c>
      <c r="H29" s="466">
        <v>0</v>
      </c>
      <c r="I29" s="466">
        <v>0</v>
      </c>
      <c r="J29" s="466">
        <v>0</v>
      </c>
      <c r="K29" s="167"/>
      <c r="L29" s="115"/>
      <c r="M29" s="115"/>
      <c r="N29" s="115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</row>
    <row r="30" spans="1:28" ht="15.6" hidden="1" customHeight="1" x14ac:dyDescent="0.2">
      <c r="A30" s="450" t="s">
        <v>99</v>
      </c>
      <c r="B30" s="466">
        <v>0</v>
      </c>
      <c r="C30" s="466">
        <v>0</v>
      </c>
      <c r="D30" s="464">
        <v>0</v>
      </c>
      <c r="E30" s="465">
        <v>0</v>
      </c>
      <c r="F30" s="465">
        <v>0</v>
      </c>
      <c r="G30" s="464">
        <v>0</v>
      </c>
      <c r="H30" s="466">
        <v>0</v>
      </c>
      <c r="I30" s="466">
        <v>0</v>
      </c>
      <c r="J30" s="466">
        <v>0</v>
      </c>
      <c r="K30" s="167"/>
      <c r="L30" s="115"/>
      <c r="M30" s="115"/>
      <c r="N30" s="115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</row>
    <row r="31" spans="1:28" ht="15.6" hidden="1" customHeight="1" x14ac:dyDescent="0.2">
      <c r="A31" s="479" t="s">
        <v>100</v>
      </c>
      <c r="B31" s="480">
        <v>0</v>
      </c>
      <c r="C31" s="480">
        <v>0</v>
      </c>
      <c r="D31" s="480">
        <v>0</v>
      </c>
      <c r="E31" s="481">
        <v>0</v>
      </c>
      <c r="F31" s="481">
        <v>0</v>
      </c>
      <c r="G31" s="480">
        <v>0</v>
      </c>
      <c r="H31" s="480">
        <v>0</v>
      </c>
      <c r="I31" s="480">
        <v>0</v>
      </c>
      <c r="J31" s="480">
        <v>0</v>
      </c>
      <c r="K31" s="161"/>
      <c r="L31" s="115"/>
      <c r="M31" s="115"/>
      <c r="N31" s="115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</row>
    <row r="32" spans="1:28" ht="15.6" hidden="1" customHeight="1" x14ac:dyDescent="0.2">
      <c r="A32" s="450" t="s">
        <v>101</v>
      </c>
      <c r="B32" s="466">
        <v>0</v>
      </c>
      <c r="C32" s="466">
        <v>0</v>
      </c>
      <c r="D32" s="464">
        <v>0</v>
      </c>
      <c r="E32" s="465">
        <v>0</v>
      </c>
      <c r="F32" s="465">
        <v>0</v>
      </c>
      <c r="G32" s="464">
        <v>0</v>
      </c>
      <c r="H32" s="466">
        <v>0</v>
      </c>
      <c r="I32" s="466">
        <v>0</v>
      </c>
      <c r="J32" s="466">
        <v>0</v>
      </c>
      <c r="K32" s="167"/>
      <c r="L32" s="115"/>
      <c r="M32" s="115"/>
      <c r="N32" s="115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</row>
    <row r="33" spans="1:28" ht="15.6" hidden="1" customHeight="1" x14ac:dyDescent="0.2">
      <c r="A33" s="450" t="s">
        <v>102</v>
      </c>
      <c r="B33" s="466">
        <v>0</v>
      </c>
      <c r="C33" s="466">
        <v>0</v>
      </c>
      <c r="D33" s="464">
        <v>0</v>
      </c>
      <c r="E33" s="465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  <c r="K33" s="167"/>
      <c r="L33" s="115"/>
      <c r="M33" s="115"/>
      <c r="N33" s="115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</row>
    <row r="34" spans="1:28" ht="15.6" hidden="1" customHeight="1" x14ac:dyDescent="0.2">
      <c r="A34" s="450" t="s">
        <v>103</v>
      </c>
      <c r="B34" s="466">
        <v>0</v>
      </c>
      <c r="C34" s="466">
        <v>0</v>
      </c>
      <c r="D34" s="464">
        <v>0</v>
      </c>
      <c r="E34" s="465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  <c r="K34" s="167"/>
      <c r="L34" s="115"/>
      <c r="M34" s="115"/>
      <c r="N34" s="115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</row>
    <row r="35" spans="1:28" ht="15.6" hidden="1" customHeight="1" x14ac:dyDescent="0.2">
      <c r="A35" s="450" t="s">
        <v>104</v>
      </c>
      <c r="B35" s="466">
        <v>0</v>
      </c>
      <c r="C35" s="466">
        <v>0</v>
      </c>
      <c r="D35" s="464">
        <v>0</v>
      </c>
      <c r="E35" s="465">
        <v>0</v>
      </c>
      <c r="F35" s="465">
        <v>0</v>
      </c>
      <c r="G35" s="464">
        <v>0</v>
      </c>
      <c r="H35" s="466">
        <v>0</v>
      </c>
      <c r="I35" s="466">
        <v>0</v>
      </c>
      <c r="J35" s="466">
        <v>0</v>
      </c>
      <c r="K35" s="167"/>
      <c r="L35" s="115"/>
      <c r="M35" s="115"/>
      <c r="N35" s="115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</row>
    <row r="36" spans="1:28" ht="15.6" hidden="1" customHeight="1" x14ac:dyDescent="0.2">
      <c r="A36" s="479" t="s">
        <v>105</v>
      </c>
      <c r="B36" s="480">
        <v>0</v>
      </c>
      <c r="C36" s="480">
        <v>0</v>
      </c>
      <c r="D36" s="480">
        <v>0</v>
      </c>
      <c r="E36" s="481">
        <v>0</v>
      </c>
      <c r="F36" s="481">
        <v>0</v>
      </c>
      <c r="G36" s="480">
        <v>0</v>
      </c>
      <c r="H36" s="480">
        <v>0</v>
      </c>
      <c r="I36" s="480">
        <v>0</v>
      </c>
      <c r="J36" s="480">
        <v>0</v>
      </c>
      <c r="K36" s="161"/>
      <c r="L36" s="115"/>
      <c r="M36" s="115"/>
      <c r="N36" s="115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</row>
    <row r="37" spans="1:28" ht="15.6" hidden="1" customHeight="1" x14ac:dyDescent="0.2">
      <c r="A37" s="450" t="s">
        <v>106</v>
      </c>
      <c r="B37" s="466">
        <v>0</v>
      </c>
      <c r="C37" s="466">
        <v>0</v>
      </c>
      <c r="D37" s="464">
        <v>0</v>
      </c>
      <c r="E37" s="465">
        <v>0</v>
      </c>
      <c r="F37" s="465">
        <v>0</v>
      </c>
      <c r="G37" s="464">
        <v>0</v>
      </c>
      <c r="H37" s="466">
        <v>0</v>
      </c>
      <c r="I37" s="466">
        <v>0</v>
      </c>
      <c r="J37" s="466">
        <v>0</v>
      </c>
      <c r="K37" s="167"/>
      <c r="L37" s="115"/>
      <c r="M37" s="115"/>
      <c r="N37" s="115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</row>
    <row r="38" spans="1:28" ht="15.6" hidden="1" customHeight="1" x14ac:dyDescent="0.2">
      <c r="A38" s="493" t="s">
        <v>107</v>
      </c>
      <c r="B38" s="466">
        <v>0</v>
      </c>
      <c r="C38" s="466">
        <v>0</v>
      </c>
      <c r="D38" s="464">
        <v>0</v>
      </c>
      <c r="E38" s="465"/>
      <c r="F38" s="465"/>
      <c r="G38" s="464">
        <v>0</v>
      </c>
      <c r="H38" s="466">
        <v>0</v>
      </c>
      <c r="I38" s="466">
        <v>0</v>
      </c>
      <c r="J38" s="466">
        <v>0</v>
      </c>
      <c r="K38" s="167"/>
      <c r="L38" s="115"/>
      <c r="M38" s="115"/>
      <c r="N38" s="115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</row>
    <row r="39" spans="1:28" ht="15.6" hidden="1" customHeight="1" x14ac:dyDescent="0.2">
      <c r="A39" s="493" t="s">
        <v>108</v>
      </c>
      <c r="B39" s="466">
        <v>0</v>
      </c>
      <c r="C39" s="466">
        <v>0</v>
      </c>
      <c r="D39" s="464">
        <v>0</v>
      </c>
      <c r="E39" s="465"/>
      <c r="F39" s="465"/>
      <c r="G39" s="464">
        <v>0</v>
      </c>
      <c r="H39" s="466">
        <v>0</v>
      </c>
      <c r="I39" s="466">
        <v>0</v>
      </c>
      <c r="J39" s="466">
        <v>0</v>
      </c>
      <c r="K39" s="167"/>
      <c r="L39" s="115"/>
      <c r="M39" s="115"/>
      <c r="N39" s="115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</row>
    <row r="40" spans="1:28" ht="15.6" customHeight="1" x14ac:dyDescent="0.2">
      <c r="A40" s="448" t="s">
        <v>109</v>
      </c>
      <c r="B40" s="460">
        <v>48.1</v>
      </c>
      <c r="C40" s="460">
        <v>49.3</v>
      </c>
      <c r="D40" s="460">
        <v>2.5</v>
      </c>
      <c r="E40" s="461">
        <v>892.71309771309768</v>
      </c>
      <c r="F40" s="461">
        <v>767.61460446247452</v>
      </c>
      <c r="G40" s="460">
        <v>-14</v>
      </c>
      <c r="H40" s="460">
        <v>42.9</v>
      </c>
      <c r="I40" s="460">
        <v>37.800000000000004</v>
      </c>
      <c r="J40" s="460">
        <v>-11.9</v>
      </c>
      <c r="K40" s="161"/>
      <c r="L40" s="115"/>
      <c r="M40" s="115"/>
      <c r="N40" s="115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</row>
    <row r="41" spans="1:28" ht="15.6" customHeight="1" x14ac:dyDescent="0.2">
      <c r="A41" s="514" t="s">
        <v>110</v>
      </c>
      <c r="B41" s="460">
        <v>0.8</v>
      </c>
      <c r="C41" s="460">
        <v>0.8</v>
      </c>
      <c r="D41" s="460">
        <v>0</v>
      </c>
      <c r="E41" s="461">
        <v>950</v>
      </c>
      <c r="F41" s="461">
        <v>924</v>
      </c>
      <c r="G41" s="460">
        <v>-2.7</v>
      </c>
      <c r="H41" s="460">
        <v>0.8</v>
      </c>
      <c r="I41" s="460">
        <v>0.7</v>
      </c>
      <c r="J41" s="460">
        <v>-12.5</v>
      </c>
      <c r="K41" s="161"/>
      <c r="L41" s="115"/>
      <c r="M41" s="115"/>
      <c r="N41" s="115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</row>
    <row r="42" spans="1:28" ht="15.6" customHeight="1" x14ac:dyDescent="0.2">
      <c r="A42" s="502" t="s">
        <v>56</v>
      </c>
      <c r="B42" s="499">
        <v>48.9</v>
      </c>
      <c r="C42" s="499">
        <v>50.099999999999994</v>
      </c>
      <c r="D42" s="499">
        <v>2.5</v>
      </c>
      <c r="E42" s="500">
        <v>893.65030674846628</v>
      </c>
      <c r="F42" s="500">
        <v>770.11177644710574</v>
      </c>
      <c r="G42" s="499">
        <v>-13.8</v>
      </c>
      <c r="H42" s="499">
        <v>43.699999999999996</v>
      </c>
      <c r="I42" s="499">
        <v>38.500000000000007</v>
      </c>
      <c r="J42" s="499">
        <v>-11.9</v>
      </c>
      <c r="K42" s="161"/>
      <c r="L42" s="115"/>
      <c r="M42" s="115"/>
      <c r="N42" s="115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</row>
    <row r="43" spans="1:28" ht="15.6" customHeight="1" x14ac:dyDescent="0.2">
      <c r="A43" s="177" t="s">
        <v>7</v>
      </c>
      <c r="L43" s="115"/>
      <c r="M43" s="115"/>
      <c r="N43" s="115"/>
    </row>
    <row r="44" spans="1:28" ht="15.6" customHeight="1" x14ac:dyDescent="0.2">
      <c r="A44" s="177" t="s">
        <v>175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51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M30" sqref="M30"/>
    </sheetView>
  </sheetViews>
  <sheetFormatPr defaultColWidth="11.42578125" defaultRowHeight="20.100000000000001" customHeight="1" x14ac:dyDescent="0.2"/>
  <cols>
    <col min="1" max="1" width="21" style="114" customWidth="1"/>
    <col min="2" max="3" width="11.28515625" style="114" customWidth="1"/>
    <col min="4" max="4" width="7.42578125" style="114" customWidth="1"/>
    <col min="5" max="6" width="11.28515625" style="114" customWidth="1"/>
    <col min="7" max="7" width="7.42578125" style="114" customWidth="1"/>
    <col min="8" max="9" width="11.28515625" style="114" customWidth="1"/>
    <col min="10" max="10" width="7.42578125" style="114" customWidth="1"/>
    <col min="11" max="11" width="7.85546875" style="114" customWidth="1"/>
    <col min="12" max="12" width="13.7109375" style="114" customWidth="1"/>
    <col min="13" max="13" width="27" style="114" customWidth="1"/>
    <col min="14" max="23" width="7.85546875" style="114" customWidth="1"/>
    <col min="24" max="202" width="11.42578125" style="114" customWidth="1"/>
  </cols>
  <sheetData>
    <row r="1" spans="1:23" ht="37.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3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3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</row>
    <row r="5" spans="1:23" ht="20.100000000000001" customHeight="1" x14ac:dyDescent="0.2">
      <c r="A5" s="652" t="s">
        <v>63</v>
      </c>
      <c r="B5" s="654" t="s">
        <v>64</v>
      </c>
      <c r="C5" s="654"/>
      <c r="D5" s="654"/>
      <c r="E5" s="655" t="s">
        <v>65</v>
      </c>
      <c r="F5" s="655"/>
      <c r="G5" s="655"/>
      <c r="H5" s="654" t="s">
        <v>66</v>
      </c>
      <c r="I5" s="654"/>
      <c r="J5" s="654"/>
      <c r="K5" s="115"/>
      <c r="L5" s="115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</row>
    <row r="6" spans="1:23" ht="20.100000000000001" customHeight="1" x14ac:dyDescent="0.2">
      <c r="A6" s="652"/>
      <c r="B6" s="333" t="s">
        <v>2</v>
      </c>
      <c r="C6" s="333" t="s">
        <v>5</v>
      </c>
      <c r="D6" s="333" t="s">
        <v>67</v>
      </c>
      <c r="E6" s="333" t="s">
        <v>2</v>
      </c>
      <c r="F6" s="333" t="s">
        <v>5</v>
      </c>
      <c r="G6" s="333" t="s">
        <v>67</v>
      </c>
      <c r="H6" s="333" t="s">
        <v>2</v>
      </c>
      <c r="I6" s="333" t="s">
        <v>5</v>
      </c>
      <c r="J6" s="333" t="s">
        <v>67</v>
      </c>
      <c r="K6" s="115"/>
      <c r="L6" s="115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</row>
    <row r="7" spans="1:23" ht="20.100000000000001" customHeight="1" x14ac:dyDescent="0.2">
      <c r="A7" s="653"/>
      <c r="B7" s="335" t="s">
        <v>68</v>
      </c>
      <c r="C7" s="336" t="s">
        <v>69</v>
      </c>
      <c r="D7" s="337" t="s">
        <v>70</v>
      </c>
      <c r="E7" s="337" t="s">
        <v>71</v>
      </c>
      <c r="F7" s="338" t="s">
        <v>72</v>
      </c>
      <c r="G7" s="336" t="s">
        <v>73</v>
      </c>
      <c r="H7" s="337" t="s">
        <v>74</v>
      </c>
      <c r="I7" s="338" t="s">
        <v>75</v>
      </c>
      <c r="J7" s="336" t="s">
        <v>76</v>
      </c>
      <c r="K7" s="115"/>
      <c r="L7" s="115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</row>
    <row r="8" spans="1:23" ht="15.6" customHeight="1" x14ac:dyDescent="0.2">
      <c r="A8" s="448" t="s">
        <v>77</v>
      </c>
      <c r="B8" s="536">
        <v>278.59999999999997</v>
      </c>
      <c r="C8" s="536">
        <v>303.39999999999998</v>
      </c>
      <c r="D8" s="476">
        <v>8.9</v>
      </c>
      <c r="E8" s="477">
        <v>3544.1783919597988</v>
      </c>
      <c r="F8" s="477">
        <v>3564.8259723137771</v>
      </c>
      <c r="G8" s="476">
        <v>0.6</v>
      </c>
      <c r="H8" s="476">
        <v>987.40000000000009</v>
      </c>
      <c r="I8" s="536">
        <v>1081.5</v>
      </c>
      <c r="J8" s="476">
        <v>9.5</v>
      </c>
      <c r="K8" s="115"/>
      <c r="L8" s="115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</row>
    <row r="9" spans="1:23" ht="15.6" hidden="1" customHeight="1" x14ac:dyDescent="0.2">
      <c r="A9" s="450" t="s">
        <v>78</v>
      </c>
      <c r="B9" s="466">
        <v>0</v>
      </c>
      <c r="C9" s="466">
        <v>0</v>
      </c>
      <c r="D9" s="464">
        <v>0</v>
      </c>
      <c r="E9" s="465">
        <v>0</v>
      </c>
      <c r="F9" s="465">
        <v>0</v>
      </c>
      <c r="G9" s="464">
        <v>0</v>
      </c>
      <c r="H9" s="466">
        <v>0</v>
      </c>
      <c r="I9" s="466">
        <v>0</v>
      </c>
      <c r="J9" s="466">
        <v>0</v>
      </c>
      <c r="K9" s="115"/>
      <c r="L9" s="115"/>
      <c r="M9" s="160"/>
      <c r="N9" s="160"/>
      <c r="O9" s="160"/>
      <c r="P9" s="198"/>
      <c r="Q9" s="198"/>
      <c r="R9" s="198"/>
      <c r="S9" s="198"/>
      <c r="T9" s="198"/>
      <c r="U9" s="198"/>
      <c r="V9" s="198"/>
      <c r="W9" s="198"/>
    </row>
    <row r="10" spans="1:23" ht="15.6" customHeight="1" x14ac:dyDescent="0.2">
      <c r="A10" s="453" t="s">
        <v>79</v>
      </c>
      <c r="B10" s="467">
        <v>14.7</v>
      </c>
      <c r="C10" s="467">
        <v>14.7</v>
      </c>
      <c r="D10" s="468">
        <v>0</v>
      </c>
      <c r="E10" s="454">
        <v>3253</v>
      </c>
      <c r="F10" s="454">
        <v>3252</v>
      </c>
      <c r="G10" s="464">
        <v>0</v>
      </c>
      <c r="H10" s="466">
        <v>47.8</v>
      </c>
      <c r="I10" s="466">
        <v>47.8</v>
      </c>
      <c r="J10" s="466">
        <v>0</v>
      </c>
      <c r="K10" s="115"/>
      <c r="L10" s="115"/>
      <c r="M10" s="160"/>
      <c r="N10" s="160"/>
      <c r="O10" s="160"/>
      <c r="P10" s="198"/>
      <c r="Q10" s="198"/>
      <c r="R10" s="198"/>
      <c r="S10" s="198"/>
      <c r="T10" s="198"/>
      <c r="U10" s="198"/>
      <c r="V10" s="198"/>
      <c r="W10" s="198"/>
    </row>
    <row r="11" spans="1:23" ht="15.6" customHeight="1" x14ac:dyDescent="0.2">
      <c r="A11" s="453" t="s">
        <v>80</v>
      </c>
      <c r="B11" s="467">
        <v>39.299999999999997</v>
      </c>
      <c r="C11" s="467">
        <v>39.299999999999997</v>
      </c>
      <c r="D11" s="468">
        <v>0</v>
      </c>
      <c r="E11" s="454">
        <v>3170</v>
      </c>
      <c r="F11" s="454">
        <v>2833</v>
      </c>
      <c r="G11" s="464">
        <v>-10.6</v>
      </c>
      <c r="H11" s="466">
        <v>124.6</v>
      </c>
      <c r="I11" s="466">
        <v>111.3</v>
      </c>
      <c r="J11" s="466">
        <v>-10.7</v>
      </c>
      <c r="K11" s="115"/>
      <c r="L11" s="115"/>
      <c r="M11" s="339"/>
      <c r="N11" s="160"/>
      <c r="O11" s="160"/>
      <c r="P11" s="198"/>
      <c r="Q11" s="198"/>
      <c r="R11" s="198"/>
      <c r="S11" s="198"/>
      <c r="T11" s="198"/>
      <c r="U11" s="198"/>
      <c r="V11" s="198"/>
      <c r="W11" s="198"/>
    </row>
    <row r="12" spans="1:23" ht="15.6" customHeight="1" x14ac:dyDescent="0.2">
      <c r="A12" s="453" t="s">
        <v>81</v>
      </c>
      <c r="B12" s="467">
        <v>9.5</v>
      </c>
      <c r="C12" s="467">
        <v>3.8</v>
      </c>
      <c r="D12" s="468">
        <v>-60</v>
      </c>
      <c r="E12" s="454">
        <v>2500</v>
      </c>
      <c r="F12" s="454">
        <v>2539</v>
      </c>
      <c r="G12" s="464">
        <v>1.6</v>
      </c>
      <c r="H12" s="466">
        <v>23.8</v>
      </c>
      <c r="I12" s="466">
        <v>9.6</v>
      </c>
      <c r="J12" s="466">
        <v>-59.7</v>
      </c>
      <c r="K12" s="115"/>
      <c r="L12" s="115"/>
      <c r="M12" s="160"/>
      <c r="N12" s="160"/>
      <c r="O12" s="160"/>
      <c r="P12" s="198"/>
      <c r="Q12" s="198"/>
      <c r="R12" s="198"/>
      <c r="S12" s="198"/>
      <c r="T12" s="198"/>
      <c r="U12" s="198"/>
      <c r="V12" s="198"/>
      <c r="W12" s="198"/>
    </row>
    <row r="13" spans="1:23" ht="15.6" hidden="1" customHeight="1" x14ac:dyDescent="0.2">
      <c r="A13" s="453" t="s">
        <v>82</v>
      </c>
      <c r="B13" s="467">
        <v>0</v>
      </c>
      <c r="C13" s="467">
        <v>0</v>
      </c>
      <c r="D13" s="468">
        <v>0</v>
      </c>
      <c r="E13" s="454"/>
      <c r="F13" s="454"/>
      <c r="G13" s="464">
        <v>0</v>
      </c>
      <c r="H13" s="466">
        <v>0</v>
      </c>
      <c r="I13" s="466">
        <v>0</v>
      </c>
      <c r="J13" s="466">
        <v>0</v>
      </c>
      <c r="K13" s="115"/>
      <c r="L13" s="115"/>
      <c r="M13" s="160"/>
      <c r="N13" s="160"/>
      <c r="O13" s="160"/>
      <c r="P13" s="198"/>
      <c r="Q13" s="198"/>
      <c r="R13" s="198"/>
      <c r="S13" s="198"/>
      <c r="T13" s="198"/>
      <c r="U13" s="198"/>
      <c r="V13" s="198"/>
      <c r="W13" s="198"/>
    </row>
    <row r="14" spans="1:23" ht="15.6" customHeight="1" x14ac:dyDescent="0.2">
      <c r="A14" s="453" t="s">
        <v>83</v>
      </c>
      <c r="B14" s="467">
        <v>169.7</v>
      </c>
      <c r="C14" s="467">
        <v>187.7</v>
      </c>
      <c r="D14" s="468">
        <v>10.6</v>
      </c>
      <c r="E14" s="454">
        <v>3088</v>
      </c>
      <c r="F14" s="454">
        <v>3109</v>
      </c>
      <c r="G14" s="464">
        <v>0.7</v>
      </c>
      <c r="H14" s="466">
        <v>524</v>
      </c>
      <c r="I14" s="466">
        <v>583.6</v>
      </c>
      <c r="J14" s="466">
        <v>11.4</v>
      </c>
      <c r="K14" s="115"/>
      <c r="L14" s="115"/>
      <c r="M14" s="160"/>
      <c r="N14" s="160"/>
      <c r="O14" s="160"/>
      <c r="P14" s="198"/>
      <c r="Q14" s="198"/>
      <c r="R14" s="198"/>
      <c r="S14" s="198"/>
      <c r="T14" s="198"/>
      <c r="U14" s="198"/>
      <c r="V14" s="198"/>
      <c r="W14" s="198"/>
    </row>
    <row r="15" spans="1:23" ht="15.6" customHeight="1" x14ac:dyDescent="0.2">
      <c r="A15" s="453" t="s">
        <v>84</v>
      </c>
      <c r="B15" s="467">
        <v>45.4</v>
      </c>
      <c r="C15" s="467">
        <v>57.9</v>
      </c>
      <c r="D15" s="468">
        <v>27.5</v>
      </c>
      <c r="E15" s="454">
        <v>5886</v>
      </c>
      <c r="F15" s="454">
        <v>5686</v>
      </c>
      <c r="G15" s="464">
        <v>-3.4</v>
      </c>
      <c r="H15" s="466">
        <v>267.2</v>
      </c>
      <c r="I15" s="466">
        <v>329.2</v>
      </c>
      <c r="J15" s="466">
        <v>23.2</v>
      </c>
      <c r="K15" s="115"/>
      <c r="L15" s="115"/>
      <c r="M15" s="160"/>
      <c r="N15" s="160"/>
      <c r="O15" s="160"/>
      <c r="P15" s="198"/>
      <c r="Q15" s="198"/>
      <c r="R15" s="198"/>
      <c r="S15" s="198"/>
      <c r="T15" s="198"/>
      <c r="U15" s="198"/>
      <c r="V15" s="198"/>
      <c r="W15" s="198"/>
    </row>
    <row r="16" spans="1:23" ht="15.6" customHeight="1" x14ac:dyDescent="0.2">
      <c r="A16" s="448" t="s">
        <v>85</v>
      </c>
      <c r="B16" s="536">
        <v>1193.9000000000001</v>
      </c>
      <c r="C16" s="536">
        <v>1255.8999999999999</v>
      </c>
      <c r="D16" s="476">
        <v>5.2</v>
      </c>
      <c r="E16" s="449">
        <v>4801.3466789513359</v>
      </c>
      <c r="F16" s="449">
        <v>4699.9442630782714</v>
      </c>
      <c r="G16" s="476">
        <v>-2.1</v>
      </c>
      <c r="H16" s="476">
        <v>5732.4</v>
      </c>
      <c r="I16" s="476">
        <v>5902.6</v>
      </c>
      <c r="J16" s="476">
        <v>3</v>
      </c>
      <c r="K16" s="115"/>
      <c r="L16" s="115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</row>
    <row r="17" spans="1:23" ht="15.6" customHeight="1" x14ac:dyDescent="0.2">
      <c r="A17" s="453" t="s">
        <v>86</v>
      </c>
      <c r="B17" s="467">
        <v>302.5</v>
      </c>
      <c r="C17" s="467">
        <v>302.2</v>
      </c>
      <c r="D17" s="468">
        <v>-0.1</v>
      </c>
      <c r="E17" s="454">
        <v>5090</v>
      </c>
      <c r="F17" s="454">
        <v>4912</v>
      </c>
      <c r="G17" s="464">
        <v>-3.5</v>
      </c>
      <c r="H17" s="466">
        <v>1539.7</v>
      </c>
      <c r="I17" s="466">
        <v>1484.4</v>
      </c>
      <c r="J17" s="466">
        <v>-3.6</v>
      </c>
      <c r="L17" s="115"/>
      <c r="M17" s="160"/>
      <c r="N17" s="160"/>
      <c r="O17" s="160"/>
      <c r="P17" s="198"/>
      <c r="Q17" s="198"/>
      <c r="R17" s="198"/>
      <c r="S17" s="198"/>
      <c r="T17" s="198"/>
      <c r="U17" s="198"/>
      <c r="V17" s="198"/>
      <c r="W17" s="198"/>
    </row>
    <row r="18" spans="1:23" ht="15.6" customHeight="1" x14ac:dyDescent="0.2">
      <c r="A18" s="453" t="s">
        <v>87</v>
      </c>
      <c r="B18" s="467">
        <v>451.6</v>
      </c>
      <c r="C18" s="467">
        <v>462.9</v>
      </c>
      <c r="D18" s="468">
        <v>2.5</v>
      </c>
      <c r="E18" s="454">
        <v>4658</v>
      </c>
      <c r="F18" s="454">
        <v>4536</v>
      </c>
      <c r="G18" s="464">
        <v>-2.6</v>
      </c>
      <c r="H18" s="466">
        <v>2103.6</v>
      </c>
      <c r="I18" s="466">
        <v>2099.6999999999998</v>
      </c>
      <c r="J18" s="466">
        <v>-0.2</v>
      </c>
      <c r="K18" s="115"/>
      <c r="L18" s="115"/>
      <c r="M18" s="160"/>
      <c r="N18" s="160"/>
      <c r="O18" s="160"/>
      <c r="P18" s="198"/>
      <c r="Q18" s="198"/>
      <c r="R18" s="198"/>
      <c r="S18" s="198"/>
      <c r="T18" s="198"/>
      <c r="U18" s="198"/>
      <c r="V18" s="198"/>
      <c r="W18" s="198"/>
    </row>
    <row r="19" spans="1:23" ht="15.6" hidden="1" customHeight="1" x14ac:dyDescent="0.2">
      <c r="A19" s="453" t="s">
        <v>88</v>
      </c>
      <c r="B19" s="467">
        <v>0</v>
      </c>
      <c r="C19" s="467">
        <v>0</v>
      </c>
      <c r="D19" s="468">
        <v>0</v>
      </c>
      <c r="E19" s="454"/>
      <c r="F19" s="454"/>
      <c r="G19" s="464">
        <v>0</v>
      </c>
      <c r="H19" s="466">
        <v>0</v>
      </c>
      <c r="I19" s="466">
        <v>0</v>
      </c>
      <c r="J19" s="466">
        <v>0</v>
      </c>
      <c r="K19" s="428"/>
      <c r="L19" s="115"/>
      <c r="M19" s="160"/>
      <c r="N19" s="160"/>
      <c r="O19" s="160"/>
      <c r="P19" s="198"/>
      <c r="Q19" s="198"/>
      <c r="R19" s="198"/>
      <c r="S19" s="198"/>
      <c r="T19" s="198"/>
      <c r="U19" s="198"/>
      <c r="V19" s="198"/>
      <c r="W19" s="198"/>
    </row>
    <row r="20" spans="1:23" ht="15.6" hidden="1" customHeight="1" x14ac:dyDescent="0.2">
      <c r="A20" s="453" t="s">
        <v>89</v>
      </c>
      <c r="B20" s="467">
        <v>0</v>
      </c>
      <c r="C20" s="467">
        <v>0</v>
      </c>
      <c r="D20" s="468">
        <v>0</v>
      </c>
      <c r="E20" s="454"/>
      <c r="F20" s="454"/>
      <c r="G20" s="464">
        <v>0</v>
      </c>
      <c r="H20" s="466">
        <v>0</v>
      </c>
      <c r="I20" s="466">
        <v>0</v>
      </c>
      <c r="J20" s="466">
        <v>0</v>
      </c>
      <c r="K20" s="428"/>
      <c r="L20" s="115"/>
      <c r="M20" s="160"/>
      <c r="N20" s="160"/>
      <c r="O20" s="160"/>
      <c r="P20" s="198"/>
      <c r="Q20" s="198"/>
      <c r="R20" s="198"/>
      <c r="S20" s="198"/>
      <c r="T20" s="198"/>
      <c r="U20" s="198"/>
      <c r="V20" s="198"/>
      <c r="W20" s="198"/>
    </row>
    <row r="21" spans="1:23" ht="15.6" hidden="1" customHeight="1" x14ac:dyDescent="0.2">
      <c r="A21" s="453" t="s">
        <v>90</v>
      </c>
      <c r="B21" s="467">
        <v>0</v>
      </c>
      <c r="C21" s="467">
        <v>0</v>
      </c>
      <c r="D21" s="468">
        <v>0</v>
      </c>
      <c r="E21" s="454"/>
      <c r="F21" s="454"/>
      <c r="G21" s="464">
        <v>0</v>
      </c>
      <c r="H21" s="466">
        <v>0</v>
      </c>
      <c r="I21" s="466">
        <v>0</v>
      </c>
      <c r="J21" s="466">
        <v>0</v>
      </c>
      <c r="K21" s="428"/>
      <c r="L21" s="115"/>
      <c r="M21" s="160"/>
      <c r="N21" s="160"/>
      <c r="O21" s="160"/>
      <c r="P21" s="198"/>
      <c r="Q21" s="198"/>
      <c r="R21" s="198"/>
      <c r="S21" s="198"/>
      <c r="T21" s="198"/>
      <c r="U21" s="198"/>
      <c r="V21" s="198"/>
      <c r="W21" s="198"/>
    </row>
    <row r="22" spans="1:23" ht="15.6" hidden="1" customHeight="1" x14ac:dyDescent="0.2">
      <c r="A22" s="453" t="s">
        <v>91</v>
      </c>
      <c r="B22" s="467">
        <v>0</v>
      </c>
      <c r="C22" s="467">
        <v>0</v>
      </c>
      <c r="D22" s="468">
        <v>0</v>
      </c>
      <c r="E22" s="454"/>
      <c r="F22" s="454"/>
      <c r="G22" s="464">
        <v>0</v>
      </c>
      <c r="H22" s="466">
        <v>0</v>
      </c>
      <c r="I22" s="466">
        <v>0</v>
      </c>
      <c r="J22" s="466">
        <v>0</v>
      </c>
      <c r="K22" s="428"/>
      <c r="L22" s="115"/>
      <c r="M22" s="160"/>
      <c r="N22" s="160"/>
      <c r="O22" s="160"/>
      <c r="P22" s="198"/>
      <c r="Q22" s="198"/>
      <c r="R22" s="198"/>
      <c r="S22" s="198"/>
      <c r="T22" s="198"/>
      <c r="U22" s="198"/>
      <c r="V22" s="198"/>
      <c r="W22" s="198"/>
    </row>
    <row r="23" spans="1:23" ht="15.6" hidden="1" customHeight="1" x14ac:dyDescent="0.2">
      <c r="A23" s="453" t="s">
        <v>92</v>
      </c>
      <c r="B23" s="467">
        <v>0</v>
      </c>
      <c r="C23" s="467">
        <v>0</v>
      </c>
      <c r="D23" s="468">
        <v>0</v>
      </c>
      <c r="E23" s="454"/>
      <c r="F23" s="454"/>
      <c r="G23" s="464">
        <v>0</v>
      </c>
      <c r="H23" s="466">
        <v>0</v>
      </c>
      <c r="I23" s="466">
        <v>0</v>
      </c>
      <c r="J23" s="466">
        <v>0</v>
      </c>
      <c r="K23" s="428"/>
      <c r="L23" s="115"/>
      <c r="M23" s="160"/>
      <c r="N23" s="160"/>
      <c r="O23" s="160"/>
      <c r="P23" s="198"/>
      <c r="Q23" s="198"/>
      <c r="R23" s="198"/>
      <c r="S23" s="198"/>
      <c r="T23" s="198"/>
      <c r="U23" s="198"/>
      <c r="V23" s="198"/>
      <c r="W23" s="198"/>
    </row>
    <row r="24" spans="1:23" ht="15.6" hidden="1" customHeight="1" x14ac:dyDescent="0.2">
      <c r="A24" s="453" t="s">
        <v>93</v>
      </c>
      <c r="B24" s="467">
        <v>0</v>
      </c>
      <c r="C24" s="467">
        <v>0</v>
      </c>
      <c r="D24" s="468">
        <v>0</v>
      </c>
      <c r="E24" s="454"/>
      <c r="F24" s="454"/>
      <c r="G24" s="464">
        <v>0</v>
      </c>
      <c r="H24" s="466">
        <v>0</v>
      </c>
      <c r="I24" s="466">
        <v>0</v>
      </c>
      <c r="J24" s="466">
        <v>0</v>
      </c>
      <c r="K24" s="428"/>
      <c r="L24" s="115"/>
      <c r="M24" s="160"/>
      <c r="N24" s="160"/>
      <c r="O24" s="160"/>
      <c r="P24" s="198"/>
      <c r="Q24" s="198"/>
      <c r="R24" s="198"/>
      <c r="S24" s="198"/>
      <c r="T24" s="198"/>
      <c r="U24" s="198"/>
      <c r="V24" s="198"/>
      <c r="W24" s="198"/>
    </row>
    <row r="25" spans="1:23" ht="15.6" customHeight="1" x14ac:dyDescent="0.2">
      <c r="A25" s="453" t="s">
        <v>94</v>
      </c>
      <c r="B25" s="467">
        <v>439.8</v>
      </c>
      <c r="C25" s="467">
        <v>490.8</v>
      </c>
      <c r="D25" s="468">
        <v>11.6</v>
      </c>
      <c r="E25" s="454">
        <v>4750</v>
      </c>
      <c r="F25" s="454">
        <v>4724</v>
      </c>
      <c r="G25" s="464">
        <v>-0.5</v>
      </c>
      <c r="H25" s="466">
        <v>2089.1</v>
      </c>
      <c r="I25" s="466">
        <v>2318.5</v>
      </c>
      <c r="J25" s="466">
        <v>11</v>
      </c>
      <c r="K25" s="115"/>
      <c r="L25" s="115"/>
      <c r="M25" s="160"/>
      <c r="N25" s="160"/>
      <c r="O25" s="160"/>
      <c r="P25" s="198"/>
      <c r="Q25" s="198"/>
      <c r="R25" s="198"/>
      <c r="S25" s="198"/>
      <c r="T25" s="198"/>
      <c r="U25" s="198"/>
      <c r="V25" s="198"/>
      <c r="W25" s="198"/>
    </row>
    <row r="26" spans="1:23" ht="15.6" customHeight="1" x14ac:dyDescent="0.2">
      <c r="A26" s="448" t="s">
        <v>95</v>
      </c>
      <c r="B26" s="536">
        <v>276.60000000000002</v>
      </c>
      <c r="C26" s="536">
        <v>260.20000000000005</v>
      </c>
      <c r="D26" s="476">
        <v>-5.9</v>
      </c>
      <c r="E26" s="477">
        <v>9797.5213304410681</v>
      </c>
      <c r="F26" s="449">
        <v>9639.2401998462701</v>
      </c>
      <c r="G26" s="476">
        <v>-1.6</v>
      </c>
      <c r="H26" s="536">
        <v>2709.9999999999995</v>
      </c>
      <c r="I26" s="536">
        <v>2508</v>
      </c>
      <c r="J26" s="476">
        <v>-7.5</v>
      </c>
      <c r="K26" s="115"/>
      <c r="L26" s="115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</row>
    <row r="27" spans="1:23" ht="15.6" customHeight="1" x14ac:dyDescent="0.2">
      <c r="A27" s="453" t="s">
        <v>96</v>
      </c>
      <c r="B27" s="467">
        <v>62.1</v>
      </c>
      <c r="C27" s="467">
        <v>61.1</v>
      </c>
      <c r="D27" s="452">
        <v>-1.6</v>
      </c>
      <c r="E27" s="465">
        <v>8314</v>
      </c>
      <c r="F27" s="496">
        <v>8277</v>
      </c>
      <c r="G27" s="464">
        <v>-0.4</v>
      </c>
      <c r="H27" s="466">
        <v>516.29999999999995</v>
      </c>
      <c r="I27" s="466">
        <v>505.7</v>
      </c>
      <c r="J27" s="466">
        <v>-2.1</v>
      </c>
      <c r="K27" s="115"/>
      <c r="L27" s="115"/>
      <c r="M27" s="160"/>
      <c r="N27" s="160"/>
      <c r="O27" s="160"/>
      <c r="P27" s="198"/>
      <c r="Q27" s="198"/>
      <c r="R27" s="198"/>
      <c r="S27" s="198"/>
      <c r="T27" s="198"/>
      <c r="U27" s="198"/>
      <c r="V27" s="198"/>
      <c r="W27" s="198"/>
    </row>
    <row r="28" spans="1:23" ht="15.6" customHeight="1" x14ac:dyDescent="0.2">
      <c r="A28" s="453" t="s">
        <v>97</v>
      </c>
      <c r="B28" s="467">
        <v>18.8</v>
      </c>
      <c r="C28" s="467">
        <v>11.7</v>
      </c>
      <c r="D28" s="452">
        <v>-37.799999999999997</v>
      </c>
      <c r="E28" s="465">
        <v>11000</v>
      </c>
      <c r="F28" s="496">
        <v>10174</v>
      </c>
      <c r="G28" s="464">
        <v>-7.5</v>
      </c>
      <c r="H28" s="466">
        <v>206.8</v>
      </c>
      <c r="I28" s="466">
        <v>119</v>
      </c>
      <c r="J28" s="466">
        <v>-42.5</v>
      </c>
      <c r="K28" s="115"/>
      <c r="L28" s="115"/>
      <c r="M28" s="160"/>
      <c r="N28" s="160"/>
      <c r="O28" s="160"/>
      <c r="P28" s="198"/>
      <c r="Q28" s="198"/>
      <c r="R28" s="198"/>
      <c r="S28" s="198"/>
      <c r="T28" s="198"/>
      <c r="U28" s="198"/>
      <c r="V28" s="198"/>
      <c r="W28" s="198"/>
    </row>
    <row r="29" spans="1:23" ht="15.6" customHeight="1" x14ac:dyDescent="0.2">
      <c r="A29" s="453" t="s">
        <v>98</v>
      </c>
      <c r="B29" s="467">
        <v>179.6</v>
      </c>
      <c r="C29" s="467">
        <v>171.3</v>
      </c>
      <c r="D29" s="452">
        <v>-4.5999999999999996</v>
      </c>
      <c r="E29" s="465">
        <v>10205</v>
      </c>
      <c r="F29" s="496">
        <v>10100</v>
      </c>
      <c r="G29" s="464">
        <v>-1</v>
      </c>
      <c r="H29" s="466">
        <v>1832.8</v>
      </c>
      <c r="I29" s="466">
        <v>1730.1</v>
      </c>
      <c r="J29" s="466">
        <v>-5.6</v>
      </c>
      <c r="K29" s="115"/>
      <c r="L29" s="115"/>
      <c r="M29" s="160"/>
      <c r="N29" s="160"/>
      <c r="O29" s="160"/>
      <c r="P29" s="198"/>
      <c r="Q29" s="198"/>
      <c r="R29" s="198"/>
      <c r="S29" s="198"/>
      <c r="T29" s="198"/>
      <c r="U29" s="198"/>
      <c r="V29" s="198"/>
      <c r="W29" s="198"/>
    </row>
    <row r="30" spans="1:23" ht="15.6" customHeight="1" x14ac:dyDescent="0.2">
      <c r="A30" s="453" t="s">
        <v>99</v>
      </c>
      <c r="B30" s="467">
        <v>16.100000000000001</v>
      </c>
      <c r="C30" s="467">
        <v>16.100000000000001</v>
      </c>
      <c r="D30" s="452">
        <v>0</v>
      </c>
      <c r="E30" s="465">
        <v>9570</v>
      </c>
      <c r="F30" s="496">
        <v>9518</v>
      </c>
      <c r="G30" s="464">
        <v>-0.5</v>
      </c>
      <c r="H30" s="466">
        <v>154.1</v>
      </c>
      <c r="I30" s="466">
        <v>153.19999999999999</v>
      </c>
      <c r="J30" s="466">
        <v>-0.6</v>
      </c>
      <c r="K30" s="115"/>
      <c r="L30" s="115"/>
      <c r="M30" s="160"/>
      <c r="N30" s="160"/>
      <c r="O30" s="160"/>
      <c r="P30" s="198"/>
      <c r="Q30" s="198"/>
      <c r="R30" s="198"/>
      <c r="S30" s="198"/>
      <c r="T30" s="198"/>
      <c r="U30" s="198"/>
      <c r="V30" s="198"/>
      <c r="W30" s="198"/>
    </row>
    <row r="31" spans="1:23" ht="15.6" customHeight="1" x14ac:dyDescent="0.2">
      <c r="A31" s="448" t="s">
        <v>100</v>
      </c>
      <c r="B31" s="536">
        <v>1189.9000000000001</v>
      </c>
      <c r="C31" s="536">
        <v>1051.5999999999999</v>
      </c>
      <c r="D31" s="476">
        <v>-11.6</v>
      </c>
      <c r="E31" s="477">
        <v>6349.3559963022099</v>
      </c>
      <c r="F31" s="449">
        <v>6335.9167934575908</v>
      </c>
      <c r="G31" s="476">
        <v>-0.2</v>
      </c>
      <c r="H31" s="476">
        <v>7555.1</v>
      </c>
      <c r="I31" s="476">
        <v>6662.9000000000005</v>
      </c>
      <c r="J31" s="476">
        <v>-11.8</v>
      </c>
      <c r="K31" s="115"/>
      <c r="L31" s="115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</row>
    <row r="32" spans="1:23" ht="15.6" customHeight="1" x14ac:dyDescent="0.2">
      <c r="A32" s="453" t="s">
        <v>101</v>
      </c>
      <c r="B32" s="467">
        <v>839.6</v>
      </c>
      <c r="C32" s="467">
        <v>790.1</v>
      </c>
      <c r="D32" s="468">
        <v>-5.9</v>
      </c>
      <c r="E32" s="454">
        <v>6566</v>
      </c>
      <c r="F32" s="454">
        <v>6566</v>
      </c>
      <c r="G32" s="464">
        <v>0</v>
      </c>
      <c r="H32" s="466">
        <v>5512.8</v>
      </c>
      <c r="I32" s="466">
        <v>5187.8</v>
      </c>
      <c r="J32" s="466">
        <v>-5.9</v>
      </c>
      <c r="K32" s="115"/>
      <c r="L32" s="115"/>
      <c r="M32" s="160"/>
      <c r="N32" s="160"/>
      <c r="O32" s="160"/>
      <c r="P32" s="198"/>
      <c r="Q32" s="198"/>
      <c r="R32" s="198"/>
      <c r="S32" s="198"/>
      <c r="T32" s="198"/>
      <c r="U32" s="198"/>
      <c r="V32" s="198"/>
      <c r="W32" s="198"/>
    </row>
    <row r="33" spans="1:23" ht="15.6" customHeight="1" x14ac:dyDescent="0.2">
      <c r="A33" s="453" t="s">
        <v>102</v>
      </c>
      <c r="B33" s="467">
        <v>13.4</v>
      </c>
      <c r="C33" s="467">
        <v>13.4</v>
      </c>
      <c r="D33" s="468">
        <v>0</v>
      </c>
      <c r="E33" s="454">
        <v>2955</v>
      </c>
      <c r="F33" s="454">
        <v>3000</v>
      </c>
      <c r="G33" s="464">
        <v>1.5</v>
      </c>
      <c r="H33" s="466">
        <v>39.6</v>
      </c>
      <c r="I33" s="466">
        <v>40.200000000000003</v>
      </c>
      <c r="J33" s="466">
        <v>1.5</v>
      </c>
      <c r="K33" s="115"/>
      <c r="L33" s="115"/>
      <c r="M33" s="160"/>
      <c r="N33" s="160"/>
      <c r="O33" s="160"/>
      <c r="P33" s="198"/>
      <c r="Q33" s="198"/>
      <c r="R33" s="198"/>
      <c r="S33" s="198"/>
      <c r="T33" s="198"/>
      <c r="U33" s="198"/>
      <c r="V33" s="198"/>
      <c r="W33" s="198"/>
    </row>
    <row r="34" spans="1:23" ht="15.6" customHeight="1" x14ac:dyDescent="0.2">
      <c r="A34" s="453" t="s">
        <v>103</v>
      </c>
      <c r="B34" s="467">
        <v>1.8</v>
      </c>
      <c r="C34" s="467">
        <v>1.8</v>
      </c>
      <c r="D34" s="468">
        <v>0</v>
      </c>
      <c r="E34" s="454">
        <v>3982</v>
      </c>
      <c r="F34" s="454">
        <v>3918</v>
      </c>
      <c r="G34" s="464">
        <v>-1.6</v>
      </c>
      <c r="H34" s="466">
        <v>7.2</v>
      </c>
      <c r="I34" s="466">
        <v>7.1</v>
      </c>
      <c r="J34" s="466">
        <v>-1.4</v>
      </c>
      <c r="K34" s="115"/>
      <c r="L34" s="115"/>
      <c r="M34" s="160"/>
      <c r="N34" s="160"/>
      <c r="O34" s="160"/>
      <c r="P34" s="198"/>
      <c r="Q34" s="198"/>
      <c r="R34" s="198"/>
      <c r="S34" s="198"/>
      <c r="T34" s="198"/>
      <c r="U34" s="198"/>
      <c r="V34" s="198"/>
      <c r="W34" s="198"/>
    </row>
    <row r="35" spans="1:23" ht="15.6" customHeight="1" x14ac:dyDescent="0.2">
      <c r="A35" s="453" t="s">
        <v>104</v>
      </c>
      <c r="B35" s="467">
        <v>335.1</v>
      </c>
      <c r="C35" s="467">
        <v>246.3</v>
      </c>
      <c r="D35" s="468">
        <v>-26.5</v>
      </c>
      <c r="E35" s="454">
        <v>5955</v>
      </c>
      <c r="F35" s="454">
        <v>5797</v>
      </c>
      <c r="G35" s="464">
        <v>-2.7</v>
      </c>
      <c r="H35" s="466">
        <v>1995.5</v>
      </c>
      <c r="I35" s="466">
        <v>1427.8</v>
      </c>
      <c r="J35" s="466">
        <v>-28.4</v>
      </c>
      <c r="K35" s="115"/>
      <c r="L35" s="115"/>
      <c r="M35" s="160"/>
      <c r="N35" s="160"/>
      <c r="O35" s="160"/>
      <c r="P35" s="198"/>
      <c r="Q35" s="198"/>
      <c r="R35" s="198"/>
      <c r="S35" s="198"/>
      <c r="T35" s="198"/>
      <c r="U35" s="198"/>
      <c r="V35" s="198"/>
      <c r="W35" s="198"/>
    </row>
    <row r="36" spans="1:23" ht="15.6" customHeight="1" x14ac:dyDescent="0.2">
      <c r="A36" s="448" t="s">
        <v>105</v>
      </c>
      <c r="B36" s="536">
        <v>1611.6999999999998</v>
      </c>
      <c r="C36" s="536">
        <v>1551.3</v>
      </c>
      <c r="D36" s="476">
        <v>-3.7</v>
      </c>
      <c r="E36" s="477">
        <v>4989.7758888130547</v>
      </c>
      <c r="F36" s="449">
        <v>7136.6771739831102</v>
      </c>
      <c r="G36" s="476">
        <v>43</v>
      </c>
      <c r="H36" s="536">
        <v>8041.9000000000005</v>
      </c>
      <c r="I36" s="536">
        <v>11071.2</v>
      </c>
      <c r="J36" s="476">
        <v>37.700000000000003</v>
      </c>
      <c r="K36" s="115"/>
      <c r="L36" s="115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</row>
    <row r="37" spans="1:23" ht="15.6" customHeight="1" x14ac:dyDescent="0.2">
      <c r="A37" s="453" t="s">
        <v>106</v>
      </c>
      <c r="B37" s="467">
        <v>433.9</v>
      </c>
      <c r="C37" s="467">
        <v>397.9</v>
      </c>
      <c r="D37" s="468">
        <v>-8.3000000000000007</v>
      </c>
      <c r="E37" s="454">
        <v>6904</v>
      </c>
      <c r="F37" s="454">
        <v>8518</v>
      </c>
      <c r="G37" s="464">
        <v>23.4</v>
      </c>
      <c r="H37" s="466">
        <v>2995.6</v>
      </c>
      <c r="I37" s="466">
        <v>3389.3</v>
      </c>
      <c r="J37" s="466">
        <v>13.1</v>
      </c>
      <c r="K37" s="115"/>
      <c r="L37" s="115"/>
      <c r="M37" s="160"/>
      <c r="N37" s="160"/>
      <c r="O37" s="160"/>
      <c r="P37" s="198"/>
      <c r="Q37" s="198"/>
      <c r="R37" s="198"/>
      <c r="S37" s="198"/>
      <c r="T37" s="198"/>
      <c r="U37" s="198"/>
      <c r="V37" s="198"/>
      <c r="W37" s="198"/>
    </row>
    <row r="38" spans="1:23" ht="15" customHeight="1" x14ac:dyDescent="0.2">
      <c r="A38" s="453" t="s">
        <v>107</v>
      </c>
      <c r="B38" s="467">
        <v>353.7</v>
      </c>
      <c r="C38" s="467">
        <v>321.89999999999998</v>
      </c>
      <c r="D38" s="468">
        <v>-9</v>
      </c>
      <c r="E38" s="454">
        <v>6066</v>
      </c>
      <c r="F38" s="454">
        <v>7934</v>
      </c>
      <c r="G38" s="464">
        <v>30.8</v>
      </c>
      <c r="H38" s="466">
        <v>2145.5</v>
      </c>
      <c r="I38" s="466">
        <v>2554</v>
      </c>
      <c r="J38" s="466">
        <v>19</v>
      </c>
      <c r="K38" s="115"/>
      <c r="L38" s="115"/>
      <c r="M38" s="160"/>
      <c r="N38" s="160"/>
      <c r="O38" s="160"/>
      <c r="P38" s="198"/>
      <c r="Q38" s="198"/>
      <c r="R38" s="198"/>
      <c r="S38" s="198"/>
      <c r="T38" s="198"/>
      <c r="U38" s="198"/>
      <c r="V38" s="198"/>
      <c r="W38" s="198"/>
    </row>
    <row r="39" spans="1:23" ht="15.6" customHeight="1" x14ac:dyDescent="0.2">
      <c r="A39" s="453" t="s">
        <v>108</v>
      </c>
      <c r="B39" s="467">
        <v>824.1</v>
      </c>
      <c r="C39" s="467">
        <v>831.5</v>
      </c>
      <c r="D39" s="468">
        <v>0.9</v>
      </c>
      <c r="E39" s="454">
        <v>3520</v>
      </c>
      <c r="F39" s="454">
        <v>6167</v>
      </c>
      <c r="G39" s="464">
        <v>75.2</v>
      </c>
      <c r="H39" s="466">
        <v>2900.8</v>
      </c>
      <c r="I39" s="466">
        <v>5127.8999999999996</v>
      </c>
      <c r="J39" s="466">
        <v>76.8</v>
      </c>
      <c r="K39" s="115"/>
      <c r="L39" s="115"/>
      <c r="M39" s="196"/>
      <c r="N39" s="196"/>
      <c r="O39" s="196"/>
      <c r="P39" s="340"/>
      <c r="Q39" s="160"/>
      <c r="R39" s="160"/>
      <c r="S39" s="198"/>
      <c r="T39" s="198"/>
      <c r="U39" s="198"/>
      <c r="V39" s="198"/>
      <c r="W39" s="198"/>
    </row>
    <row r="40" spans="1:23" ht="15.6" customHeight="1" x14ac:dyDescent="0.2">
      <c r="A40" s="448" t="s">
        <v>109</v>
      </c>
      <c r="B40" s="476">
        <v>1472.5</v>
      </c>
      <c r="C40" s="476">
        <v>1559.2999999999997</v>
      </c>
      <c r="D40" s="476">
        <v>5.9</v>
      </c>
      <c r="E40" s="477">
        <v>4563.4878777589138</v>
      </c>
      <c r="F40" s="477">
        <v>4479.0792022061187</v>
      </c>
      <c r="G40" s="476">
        <v>-1.8</v>
      </c>
      <c r="H40" s="476">
        <v>6719.7999999999993</v>
      </c>
      <c r="I40" s="476">
        <v>6984.1</v>
      </c>
      <c r="J40" s="476">
        <v>3.9</v>
      </c>
      <c r="K40" s="115"/>
      <c r="L40" s="115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</row>
    <row r="41" spans="1:23" ht="15.6" customHeight="1" x14ac:dyDescent="0.2">
      <c r="A41" s="537" t="s">
        <v>110</v>
      </c>
      <c r="B41" s="476">
        <v>3078.2</v>
      </c>
      <c r="C41" s="476">
        <v>2863.1</v>
      </c>
      <c r="D41" s="476">
        <v>-7</v>
      </c>
      <c r="E41" s="477">
        <v>5947.3441946592166</v>
      </c>
      <c r="F41" s="477">
        <v>7069.9967517725554</v>
      </c>
      <c r="G41" s="476">
        <v>18.899999999999999</v>
      </c>
      <c r="H41" s="476">
        <v>18307</v>
      </c>
      <c r="I41" s="476">
        <v>20242.100000000002</v>
      </c>
      <c r="J41" s="476">
        <v>10.6</v>
      </c>
      <c r="K41" s="115"/>
      <c r="L41" s="115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</row>
    <row r="42" spans="1:23" ht="15.6" customHeight="1" x14ac:dyDescent="0.2">
      <c r="A42" s="502" t="s">
        <v>56</v>
      </c>
      <c r="B42" s="499">
        <v>4550.7</v>
      </c>
      <c r="C42" s="499">
        <v>4422.3999999999996</v>
      </c>
      <c r="D42" s="499">
        <v>-2.8</v>
      </c>
      <c r="E42" s="500">
        <v>5499.5606829718499</v>
      </c>
      <c r="F42" s="500">
        <v>6156.4616271707673</v>
      </c>
      <c r="G42" s="499">
        <v>11.9</v>
      </c>
      <c r="H42" s="499">
        <v>25026.799999999999</v>
      </c>
      <c r="I42" s="499">
        <v>27226.200000000004</v>
      </c>
      <c r="J42" s="499">
        <v>8.8000000000000007</v>
      </c>
      <c r="K42" s="115"/>
      <c r="L42" s="115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</row>
    <row r="43" spans="1:23" ht="15.6" customHeight="1" x14ac:dyDescent="0.2">
      <c r="A43" s="177" t="s">
        <v>7</v>
      </c>
      <c r="K43" s="115"/>
      <c r="L43" s="115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</row>
    <row r="44" spans="1:23" ht="15.6" customHeight="1" x14ac:dyDescent="0.2">
      <c r="A44" s="177" t="s">
        <v>175</v>
      </c>
      <c r="K44" s="115"/>
      <c r="L44" s="115"/>
    </row>
    <row r="45" spans="1:23" ht="20.100000000000001" customHeight="1" x14ac:dyDescent="0.2">
      <c r="B45" s="180"/>
      <c r="C45" s="116"/>
      <c r="I45" s="180"/>
      <c r="K45" s="115"/>
      <c r="L45" s="115"/>
    </row>
    <row r="46" spans="1:23" ht="20.100000000000001" customHeight="1" x14ac:dyDescent="0.2">
      <c r="B46" s="148"/>
      <c r="C46" s="180"/>
      <c r="F46" s="121"/>
      <c r="I46" s="120"/>
      <c r="K46" s="115"/>
      <c r="L46" s="115"/>
    </row>
    <row r="47" spans="1:23" ht="20.100000000000001" customHeight="1" x14ac:dyDescent="0.2">
      <c r="B47" s="148"/>
      <c r="C47" s="180"/>
      <c r="K47" s="115"/>
      <c r="L47" s="115"/>
    </row>
    <row r="51" spans="7:7" ht="20.100000000000001" customHeight="1" x14ac:dyDescent="0.2">
      <c r="G51" s="114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2986100000000003" right="0.40000000000000008" top="0.98402800000000012" bottom="0.98402800000000012" header="0.5" footer="0.5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52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C15" sqref="C15"/>
    </sheetView>
  </sheetViews>
  <sheetFormatPr defaultColWidth="11.42578125" defaultRowHeight="20.100000000000001" customHeight="1" x14ac:dyDescent="0.2"/>
  <cols>
    <col min="1" max="1" width="21.5703125" style="114" customWidth="1"/>
    <col min="2" max="3" width="11.28515625" style="114" customWidth="1"/>
    <col min="4" max="4" width="8.5703125" style="114" customWidth="1"/>
    <col min="5" max="6" width="11.28515625" style="114" customWidth="1"/>
    <col min="7" max="7" width="8.42578125" style="114" customWidth="1"/>
    <col min="8" max="9" width="11.28515625" style="114" customWidth="1"/>
    <col min="10" max="10" width="8.42578125" style="114" customWidth="1"/>
    <col min="11" max="11" width="12.85546875" style="114" customWidth="1"/>
    <col min="12" max="12" width="10.5703125" style="114" customWidth="1"/>
    <col min="13" max="13" width="9.42578125" style="114" customWidth="1"/>
    <col min="14" max="14" width="5.140625" style="114" customWidth="1"/>
    <col min="15" max="24" width="9.42578125" style="114" customWidth="1"/>
    <col min="25" max="207" width="11.42578125" style="114" customWidth="1"/>
  </cols>
  <sheetData>
    <row r="1" spans="1:24" ht="33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</row>
    <row r="2" spans="1:24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1:24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</row>
    <row r="5" spans="1:24" ht="20.100000000000001" customHeight="1" x14ac:dyDescent="0.2">
      <c r="A5" s="655" t="s">
        <v>63</v>
      </c>
      <c r="B5" s="654" t="s">
        <v>64</v>
      </c>
      <c r="C5" s="654"/>
      <c r="D5" s="654"/>
      <c r="E5" s="655" t="s">
        <v>65</v>
      </c>
      <c r="F5" s="655"/>
      <c r="G5" s="655"/>
      <c r="H5" s="654" t="s">
        <v>66</v>
      </c>
      <c r="I5" s="654"/>
      <c r="J5" s="654"/>
      <c r="K5" s="115"/>
      <c r="L5" s="115"/>
      <c r="M5" s="115"/>
      <c r="N5" s="115"/>
      <c r="O5" s="150"/>
      <c r="P5" s="150"/>
      <c r="Q5" s="150"/>
      <c r="R5" s="150"/>
      <c r="S5" s="150"/>
      <c r="T5" s="150"/>
      <c r="U5" s="150"/>
      <c r="V5" s="150"/>
      <c r="W5" s="150"/>
      <c r="X5" s="150"/>
    </row>
    <row r="6" spans="1:24" ht="20.100000000000001" customHeight="1" x14ac:dyDescent="0.2">
      <c r="A6" s="655"/>
      <c r="B6" s="332" t="s">
        <v>2</v>
      </c>
      <c r="C6" s="332" t="s">
        <v>5</v>
      </c>
      <c r="D6" s="332" t="s">
        <v>67</v>
      </c>
      <c r="E6" s="332" t="s">
        <v>2</v>
      </c>
      <c r="F6" s="332" t="s">
        <v>5</v>
      </c>
      <c r="G6" s="332" t="s">
        <v>67</v>
      </c>
      <c r="H6" s="332" t="s">
        <v>2</v>
      </c>
      <c r="I6" s="332" t="s">
        <v>5</v>
      </c>
      <c r="J6" s="332" t="s">
        <v>67</v>
      </c>
      <c r="K6" s="115"/>
      <c r="L6" s="115"/>
      <c r="M6" s="115"/>
      <c r="N6" s="115"/>
      <c r="O6" s="116"/>
      <c r="P6" s="116"/>
      <c r="Q6" s="116"/>
      <c r="R6" s="116"/>
      <c r="S6" s="116"/>
      <c r="T6" s="116"/>
      <c r="U6" s="116"/>
      <c r="V6" s="116"/>
      <c r="W6" s="116"/>
      <c r="X6" s="116"/>
    </row>
    <row r="7" spans="1:24" ht="20.100000000000001" customHeight="1" x14ac:dyDescent="0.2">
      <c r="A7" s="655"/>
      <c r="B7" s="332" t="s">
        <v>68</v>
      </c>
      <c r="C7" s="332" t="s">
        <v>69</v>
      </c>
      <c r="D7" s="332" t="s">
        <v>70</v>
      </c>
      <c r="E7" s="332" t="s">
        <v>71</v>
      </c>
      <c r="F7" s="332" t="s">
        <v>72</v>
      </c>
      <c r="G7" s="332" t="s">
        <v>73</v>
      </c>
      <c r="H7" s="332" t="s">
        <v>74</v>
      </c>
      <c r="I7" s="332" t="s">
        <v>75</v>
      </c>
      <c r="J7" s="332" t="s">
        <v>76</v>
      </c>
      <c r="K7" s="115"/>
      <c r="L7" s="115"/>
      <c r="M7" s="115"/>
      <c r="N7" s="115"/>
      <c r="O7" s="116"/>
      <c r="P7" s="116"/>
      <c r="Q7" s="116"/>
      <c r="R7" s="116"/>
      <c r="S7" s="116"/>
      <c r="T7" s="116"/>
      <c r="U7" s="116"/>
      <c r="V7" s="116"/>
      <c r="W7" s="116"/>
      <c r="X7" s="116"/>
    </row>
    <row r="8" spans="1:24" ht="15.6" customHeight="1" x14ac:dyDescent="0.2">
      <c r="A8" s="538" t="s">
        <v>77</v>
      </c>
      <c r="B8" s="539">
        <v>793.5</v>
      </c>
      <c r="C8" s="539">
        <v>908.69999999999993</v>
      </c>
      <c r="D8" s="539">
        <v>14.5</v>
      </c>
      <c r="E8" s="540">
        <v>4507.9393068683048</v>
      </c>
      <c r="F8" s="540">
        <v>4491.3398261252341</v>
      </c>
      <c r="G8" s="539">
        <v>-0.4</v>
      </c>
      <c r="H8" s="539">
        <v>3577.1</v>
      </c>
      <c r="I8" s="539">
        <v>4081.3</v>
      </c>
      <c r="J8" s="539">
        <v>14.1</v>
      </c>
      <c r="K8" s="115"/>
      <c r="L8" s="115"/>
      <c r="M8" s="115"/>
      <c r="N8" s="115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4" ht="15.6" hidden="1" customHeight="1" x14ac:dyDescent="0.2">
      <c r="A9" s="541" t="s">
        <v>78</v>
      </c>
      <c r="B9" s="542">
        <v>0</v>
      </c>
      <c r="C9" s="542">
        <v>0</v>
      </c>
      <c r="D9" s="543">
        <v>0</v>
      </c>
      <c r="E9" s="544">
        <v>0</v>
      </c>
      <c r="F9" s="544">
        <v>0</v>
      </c>
      <c r="G9" s="543">
        <v>0</v>
      </c>
      <c r="H9" s="542">
        <v>0</v>
      </c>
      <c r="I9" s="542">
        <v>0</v>
      </c>
      <c r="J9" s="542">
        <v>0</v>
      </c>
      <c r="K9" s="115"/>
      <c r="L9" s="115"/>
      <c r="M9" s="115"/>
      <c r="N9" s="115"/>
      <c r="O9" s="167"/>
      <c r="P9" s="167"/>
      <c r="Q9" s="167"/>
      <c r="R9" s="167"/>
      <c r="S9" s="167"/>
      <c r="T9" s="167"/>
      <c r="U9" s="167"/>
      <c r="V9" s="167"/>
      <c r="W9" s="167"/>
      <c r="X9" s="167"/>
    </row>
    <row r="10" spans="1:24" ht="14.25" customHeight="1" x14ac:dyDescent="0.2">
      <c r="A10" s="545" t="s">
        <v>79</v>
      </c>
      <c r="B10" s="542">
        <v>239.8</v>
      </c>
      <c r="C10" s="542">
        <v>271.5</v>
      </c>
      <c r="D10" s="543">
        <v>13.2</v>
      </c>
      <c r="E10" s="544">
        <v>5325.8</v>
      </c>
      <c r="F10" s="544">
        <v>5277</v>
      </c>
      <c r="G10" s="543">
        <v>-0.9</v>
      </c>
      <c r="H10" s="542">
        <v>1277.0999999999999</v>
      </c>
      <c r="I10" s="542">
        <v>1432.7</v>
      </c>
      <c r="J10" s="542">
        <v>12.2</v>
      </c>
      <c r="K10" s="115"/>
      <c r="L10" s="115"/>
      <c r="M10" s="115"/>
      <c r="N10" s="115"/>
      <c r="O10" s="231"/>
      <c r="P10" s="231"/>
      <c r="Q10" s="231"/>
      <c r="R10" s="167"/>
      <c r="S10" s="167"/>
      <c r="T10" s="167"/>
      <c r="U10" s="167"/>
      <c r="V10" s="167"/>
      <c r="W10" s="167"/>
      <c r="X10" s="167"/>
    </row>
    <row r="11" spans="1:24" ht="14.25" customHeight="1" x14ac:dyDescent="0.2">
      <c r="A11" s="545" t="s">
        <v>80</v>
      </c>
      <c r="B11" s="542">
        <v>8.1</v>
      </c>
      <c r="C11" s="546">
        <v>10.6</v>
      </c>
      <c r="D11" s="547">
        <v>30.8</v>
      </c>
      <c r="E11" s="544">
        <v>4148</v>
      </c>
      <c r="F11" s="544">
        <v>4148</v>
      </c>
      <c r="G11" s="543">
        <v>0</v>
      </c>
      <c r="H11" s="542">
        <v>33.6</v>
      </c>
      <c r="I11" s="542">
        <v>44</v>
      </c>
      <c r="J11" s="542">
        <v>31</v>
      </c>
      <c r="K11" s="115"/>
      <c r="L11" s="115"/>
      <c r="M11" s="115"/>
      <c r="N11" s="115"/>
      <c r="O11" s="167"/>
      <c r="P11" s="167"/>
      <c r="Q11" s="167"/>
      <c r="R11" s="167"/>
      <c r="S11" s="167"/>
      <c r="T11" s="167"/>
      <c r="U11" s="167"/>
      <c r="V11" s="167"/>
      <c r="W11" s="167"/>
      <c r="X11" s="167"/>
    </row>
    <row r="12" spans="1:24" ht="14.25" hidden="1" customHeight="1" x14ac:dyDescent="0.2">
      <c r="A12" s="545" t="s">
        <v>81</v>
      </c>
      <c r="B12" s="542">
        <v>0</v>
      </c>
      <c r="C12" s="542">
        <v>0</v>
      </c>
      <c r="D12" s="543">
        <v>0</v>
      </c>
      <c r="E12" s="544"/>
      <c r="F12" s="544"/>
      <c r="G12" s="543">
        <v>0</v>
      </c>
      <c r="H12" s="542">
        <v>0</v>
      </c>
      <c r="I12" s="542">
        <v>0</v>
      </c>
      <c r="J12" s="542">
        <v>0</v>
      </c>
      <c r="K12" s="115"/>
      <c r="L12" s="115"/>
      <c r="M12" s="115"/>
      <c r="N12" s="115"/>
      <c r="O12" s="167"/>
      <c r="P12" s="167"/>
      <c r="Q12" s="167"/>
      <c r="R12" s="167"/>
      <c r="S12" s="167"/>
      <c r="T12" s="167"/>
      <c r="U12" s="167"/>
      <c r="V12" s="167"/>
      <c r="W12" s="167"/>
      <c r="X12" s="167"/>
    </row>
    <row r="13" spans="1:24" ht="14.25" hidden="1" customHeight="1" x14ac:dyDescent="0.2">
      <c r="A13" s="545" t="s">
        <v>82</v>
      </c>
      <c r="B13" s="542">
        <v>0</v>
      </c>
      <c r="C13" s="542">
        <v>0</v>
      </c>
      <c r="D13" s="543">
        <v>0</v>
      </c>
      <c r="E13" s="544">
        <v>0</v>
      </c>
      <c r="F13" s="544">
        <v>0</v>
      </c>
      <c r="G13" s="543">
        <v>0</v>
      </c>
      <c r="H13" s="542">
        <v>0</v>
      </c>
      <c r="I13" s="542">
        <v>0</v>
      </c>
      <c r="J13" s="542">
        <v>0</v>
      </c>
      <c r="K13" s="115"/>
      <c r="L13" s="115"/>
      <c r="M13" s="115"/>
      <c r="N13" s="115"/>
      <c r="O13" s="203"/>
      <c r="P13" s="203"/>
      <c r="Q13" s="203"/>
      <c r="R13" s="203"/>
      <c r="S13" s="203"/>
      <c r="T13" s="203"/>
      <c r="U13" s="203"/>
      <c r="V13" s="203"/>
      <c r="W13" s="203"/>
      <c r="X13" s="203"/>
    </row>
    <row r="14" spans="1:24" ht="14.25" customHeight="1" x14ac:dyDescent="0.2">
      <c r="A14" s="545" t="s">
        <v>83</v>
      </c>
      <c r="B14" s="542">
        <v>220.9</v>
      </c>
      <c r="C14" s="542">
        <v>253.2</v>
      </c>
      <c r="D14" s="543">
        <v>14.6</v>
      </c>
      <c r="E14" s="544">
        <v>2960</v>
      </c>
      <c r="F14" s="544">
        <v>3242</v>
      </c>
      <c r="G14" s="543">
        <v>9.5</v>
      </c>
      <c r="H14" s="542">
        <v>653.9</v>
      </c>
      <c r="I14" s="542">
        <v>820.9</v>
      </c>
      <c r="J14" s="542">
        <v>25.5</v>
      </c>
      <c r="K14" s="115"/>
      <c r="L14" s="115"/>
      <c r="M14" s="115"/>
      <c r="N14" s="115"/>
      <c r="O14" s="203"/>
      <c r="P14" s="203"/>
      <c r="Q14" s="203"/>
      <c r="R14" s="203"/>
      <c r="S14" s="203"/>
      <c r="T14" s="203"/>
      <c r="U14" s="203"/>
      <c r="V14" s="203"/>
      <c r="W14" s="203"/>
      <c r="X14" s="203"/>
    </row>
    <row r="15" spans="1:24" ht="15.6" customHeight="1" x14ac:dyDescent="0.2">
      <c r="A15" s="545" t="s">
        <v>84</v>
      </c>
      <c r="B15" s="542">
        <v>324.7</v>
      </c>
      <c r="C15" s="542">
        <v>373.4</v>
      </c>
      <c r="D15" s="543">
        <v>15</v>
      </c>
      <c r="E15" s="544">
        <v>4966</v>
      </c>
      <c r="F15" s="544">
        <v>4777</v>
      </c>
      <c r="G15" s="543">
        <v>-3.8</v>
      </c>
      <c r="H15" s="542">
        <v>1612.5</v>
      </c>
      <c r="I15" s="542">
        <v>1783.7</v>
      </c>
      <c r="J15" s="542">
        <v>10.6</v>
      </c>
      <c r="K15" s="115"/>
      <c r="L15" s="115"/>
      <c r="M15" s="115"/>
      <c r="N15" s="115"/>
      <c r="O15" s="342"/>
      <c r="P15" s="342"/>
      <c r="Q15" s="342"/>
      <c r="R15" s="342"/>
      <c r="S15" s="342"/>
      <c r="T15" s="342"/>
      <c r="U15" s="342"/>
      <c r="V15" s="342"/>
      <c r="W15" s="342"/>
      <c r="X15" s="342"/>
    </row>
    <row r="16" spans="1:24" ht="15.6" customHeight="1" x14ac:dyDescent="0.2">
      <c r="A16" s="548" t="s">
        <v>85</v>
      </c>
      <c r="B16" s="549">
        <v>1328.6999999999998</v>
      </c>
      <c r="C16" s="549">
        <v>1398.7</v>
      </c>
      <c r="D16" s="549">
        <v>5.3</v>
      </c>
      <c r="E16" s="550">
        <v>2171.3720930232562</v>
      </c>
      <c r="F16" s="550">
        <v>2352.8976192178452</v>
      </c>
      <c r="G16" s="549">
        <v>8.4</v>
      </c>
      <c r="H16" s="549">
        <v>2885.1</v>
      </c>
      <c r="I16" s="549">
        <v>3290.9</v>
      </c>
      <c r="J16" s="549">
        <v>14.1</v>
      </c>
      <c r="K16" s="115"/>
      <c r="L16" s="115"/>
      <c r="M16" s="115"/>
      <c r="N16" s="115"/>
      <c r="O16" s="203"/>
      <c r="P16" s="203"/>
      <c r="Q16" s="203"/>
      <c r="R16" s="203"/>
      <c r="S16" s="203"/>
      <c r="T16" s="203"/>
      <c r="U16" s="203"/>
      <c r="V16" s="203"/>
      <c r="W16" s="203"/>
      <c r="X16" s="203"/>
    </row>
    <row r="17" spans="1:24" ht="15.6" customHeight="1" x14ac:dyDescent="0.2">
      <c r="A17" s="545" t="s">
        <v>86</v>
      </c>
      <c r="B17" s="542">
        <v>264.3</v>
      </c>
      <c r="C17" s="546">
        <v>306.3</v>
      </c>
      <c r="D17" s="547">
        <v>15.9</v>
      </c>
      <c r="E17" s="544">
        <v>5171</v>
      </c>
      <c r="F17" s="544">
        <v>5176</v>
      </c>
      <c r="G17" s="543">
        <v>0.1</v>
      </c>
      <c r="H17" s="542">
        <v>1366.7</v>
      </c>
      <c r="I17" s="542">
        <v>1585.4</v>
      </c>
      <c r="J17" s="542">
        <v>16</v>
      </c>
      <c r="K17" s="115"/>
      <c r="L17" s="115"/>
      <c r="M17" s="115"/>
      <c r="N17" s="115"/>
      <c r="O17" s="203"/>
      <c r="P17" s="203"/>
      <c r="Q17" s="203"/>
      <c r="R17" s="203"/>
      <c r="S17" s="203"/>
      <c r="T17" s="203"/>
      <c r="U17" s="203"/>
      <c r="V17" s="203"/>
      <c r="W17" s="203"/>
      <c r="X17" s="203"/>
    </row>
    <row r="18" spans="1:24" ht="15.6" customHeight="1" x14ac:dyDescent="0.2">
      <c r="A18" s="541" t="s">
        <v>87</v>
      </c>
      <c r="B18" s="542">
        <v>130</v>
      </c>
      <c r="C18" s="546">
        <v>145</v>
      </c>
      <c r="D18" s="547">
        <v>11.5</v>
      </c>
      <c r="E18" s="551">
        <v>4973</v>
      </c>
      <c r="F18" s="551">
        <v>5096</v>
      </c>
      <c r="G18" s="543">
        <v>2.5</v>
      </c>
      <c r="H18" s="542">
        <v>646.5</v>
      </c>
      <c r="I18" s="542">
        <v>738.9</v>
      </c>
      <c r="J18" s="542">
        <v>14.3</v>
      </c>
      <c r="K18" s="115"/>
      <c r="L18" s="115"/>
      <c r="M18" s="115"/>
      <c r="N18" s="115"/>
      <c r="O18" s="343"/>
      <c r="P18" s="343"/>
      <c r="Q18" s="343"/>
      <c r="R18" s="343"/>
      <c r="S18" s="343"/>
      <c r="T18" s="343"/>
      <c r="U18" s="343"/>
      <c r="V18" s="343"/>
      <c r="W18" s="343"/>
      <c r="X18" s="343"/>
    </row>
    <row r="19" spans="1:24" ht="15.6" customHeight="1" x14ac:dyDescent="0.2">
      <c r="A19" s="541" t="s">
        <v>88</v>
      </c>
      <c r="B19" s="542">
        <v>560.79999999999995</v>
      </c>
      <c r="C19" s="542">
        <v>573.1</v>
      </c>
      <c r="D19" s="543">
        <v>2.2000000000000002</v>
      </c>
      <c r="E19" s="544">
        <v>929</v>
      </c>
      <c r="F19" s="544">
        <v>943</v>
      </c>
      <c r="G19" s="543">
        <v>1.5</v>
      </c>
      <c r="H19" s="542">
        <v>521</v>
      </c>
      <c r="I19" s="542">
        <v>540.4</v>
      </c>
      <c r="J19" s="542">
        <v>3.7</v>
      </c>
      <c r="K19" s="115"/>
      <c r="L19" s="115"/>
      <c r="M19" s="115"/>
      <c r="N19" s="115"/>
      <c r="O19" s="203"/>
      <c r="P19" s="203"/>
      <c r="Q19" s="203"/>
      <c r="R19" s="203"/>
      <c r="S19" s="203"/>
      <c r="T19" s="203"/>
      <c r="U19" s="203"/>
      <c r="V19" s="203"/>
      <c r="W19" s="203"/>
      <c r="X19" s="203"/>
    </row>
    <row r="20" spans="1:24" ht="15.6" customHeight="1" x14ac:dyDescent="0.2">
      <c r="A20" s="541" t="s">
        <v>89</v>
      </c>
      <c r="B20" s="546">
        <v>52.3</v>
      </c>
      <c r="C20" s="546">
        <v>52.4</v>
      </c>
      <c r="D20" s="547">
        <v>0.1</v>
      </c>
      <c r="E20" s="544">
        <v>485</v>
      </c>
      <c r="F20" s="544">
        <v>555</v>
      </c>
      <c r="G20" s="543">
        <v>14.4</v>
      </c>
      <c r="H20" s="542">
        <v>25.4</v>
      </c>
      <c r="I20" s="542">
        <v>29.1</v>
      </c>
      <c r="J20" s="542">
        <v>14.6</v>
      </c>
      <c r="K20" s="115"/>
      <c r="L20" s="115"/>
      <c r="M20" s="115"/>
      <c r="N20" s="115"/>
      <c r="O20" s="203"/>
      <c r="P20" s="203"/>
      <c r="Q20" s="203"/>
      <c r="R20" s="203"/>
      <c r="S20" s="203"/>
      <c r="T20" s="203"/>
      <c r="U20" s="203"/>
      <c r="V20" s="203"/>
      <c r="W20" s="203"/>
      <c r="X20" s="203"/>
    </row>
    <row r="21" spans="1:24" ht="15.6" customHeight="1" x14ac:dyDescent="0.2">
      <c r="A21" s="541" t="s">
        <v>90</v>
      </c>
      <c r="B21" s="542">
        <v>116.1</v>
      </c>
      <c r="C21" s="542">
        <v>116.1</v>
      </c>
      <c r="D21" s="543">
        <v>0</v>
      </c>
      <c r="E21" s="544">
        <v>641</v>
      </c>
      <c r="F21" s="544">
        <v>622</v>
      </c>
      <c r="G21" s="543">
        <v>-3</v>
      </c>
      <c r="H21" s="542">
        <v>74.400000000000006</v>
      </c>
      <c r="I21" s="542">
        <v>72.2</v>
      </c>
      <c r="J21" s="542">
        <v>-3</v>
      </c>
      <c r="K21" s="115"/>
      <c r="L21" s="115"/>
      <c r="M21" s="115"/>
      <c r="N21" s="115"/>
      <c r="O21" s="203"/>
      <c r="P21" s="203"/>
      <c r="Q21" s="203"/>
      <c r="R21" s="203"/>
      <c r="S21" s="203"/>
      <c r="T21" s="203"/>
      <c r="U21" s="203"/>
      <c r="V21" s="203"/>
      <c r="W21" s="203"/>
      <c r="X21" s="203"/>
    </row>
    <row r="22" spans="1:24" ht="15.6" customHeight="1" x14ac:dyDescent="0.2">
      <c r="A22" s="541" t="s">
        <v>91</v>
      </c>
      <c r="B22" s="542">
        <v>145.19999999999999</v>
      </c>
      <c r="C22" s="542">
        <v>145.80000000000001</v>
      </c>
      <c r="D22" s="543">
        <v>0.4</v>
      </c>
      <c r="E22" s="544">
        <v>490</v>
      </c>
      <c r="F22" s="544">
        <v>562</v>
      </c>
      <c r="G22" s="543">
        <v>14.7</v>
      </c>
      <c r="H22" s="542">
        <v>71.099999999999994</v>
      </c>
      <c r="I22" s="542">
        <v>81.900000000000006</v>
      </c>
      <c r="J22" s="542">
        <v>15.2</v>
      </c>
      <c r="K22" s="115"/>
      <c r="L22" s="115"/>
      <c r="M22" s="115"/>
      <c r="N22" s="115"/>
      <c r="O22" s="203"/>
      <c r="P22" s="203"/>
      <c r="Q22" s="203"/>
      <c r="R22" s="203"/>
      <c r="S22" s="203"/>
      <c r="T22" s="203"/>
      <c r="U22" s="203"/>
      <c r="V22" s="203"/>
      <c r="W22" s="203"/>
      <c r="X22" s="203"/>
    </row>
    <row r="23" spans="1:24" ht="15.6" hidden="1" customHeight="1" x14ac:dyDescent="0.2">
      <c r="A23" s="541" t="s">
        <v>92</v>
      </c>
      <c r="B23" s="542">
        <v>0</v>
      </c>
      <c r="C23" s="542">
        <v>0</v>
      </c>
      <c r="D23" s="543">
        <v>0</v>
      </c>
      <c r="E23" s="544">
        <v>0</v>
      </c>
      <c r="F23" s="544">
        <v>0</v>
      </c>
      <c r="G23" s="543">
        <v>0</v>
      </c>
      <c r="H23" s="542">
        <v>0</v>
      </c>
      <c r="I23" s="542">
        <v>0</v>
      </c>
      <c r="J23" s="542">
        <v>0</v>
      </c>
      <c r="K23" s="115"/>
      <c r="L23" s="115"/>
      <c r="M23" s="115"/>
      <c r="N23" s="115"/>
      <c r="O23" s="203"/>
      <c r="P23" s="203"/>
      <c r="Q23" s="203"/>
      <c r="R23" s="203"/>
      <c r="S23" s="203"/>
      <c r="T23" s="203"/>
      <c r="U23" s="203"/>
      <c r="V23" s="203"/>
      <c r="W23" s="203"/>
      <c r="X23" s="203"/>
    </row>
    <row r="24" spans="1:24" ht="15.6" hidden="1" customHeight="1" x14ac:dyDescent="0.2">
      <c r="A24" s="541" t="s">
        <v>93</v>
      </c>
      <c r="B24" s="542">
        <v>0</v>
      </c>
      <c r="C24" s="542">
        <v>0</v>
      </c>
      <c r="D24" s="543">
        <v>0</v>
      </c>
      <c r="E24" s="544">
        <v>0</v>
      </c>
      <c r="F24" s="544">
        <v>0</v>
      </c>
      <c r="G24" s="543">
        <v>0</v>
      </c>
      <c r="H24" s="542">
        <v>0</v>
      </c>
      <c r="I24" s="542">
        <v>0</v>
      </c>
      <c r="J24" s="542">
        <v>0</v>
      </c>
      <c r="K24" s="115"/>
      <c r="L24" s="115"/>
      <c r="M24" s="115"/>
      <c r="N24" s="115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ht="15.6" customHeight="1" x14ac:dyDescent="0.2">
      <c r="A25" s="541" t="s">
        <v>94</v>
      </c>
      <c r="B25" s="542">
        <v>60</v>
      </c>
      <c r="C25" s="542">
        <v>60</v>
      </c>
      <c r="D25" s="543">
        <v>0</v>
      </c>
      <c r="E25" s="544">
        <v>3000</v>
      </c>
      <c r="F25" s="544">
        <v>4050</v>
      </c>
      <c r="G25" s="543">
        <v>35</v>
      </c>
      <c r="H25" s="542">
        <v>180</v>
      </c>
      <c r="I25" s="542">
        <v>243</v>
      </c>
      <c r="J25" s="542">
        <v>35</v>
      </c>
      <c r="K25" s="115"/>
      <c r="L25" s="115"/>
      <c r="M25" s="115"/>
      <c r="N25" s="115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ht="15.6" customHeight="1" x14ac:dyDescent="0.2">
      <c r="A26" s="548" t="s">
        <v>95</v>
      </c>
      <c r="B26" s="549">
        <v>10436.799999999999</v>
      </c>
      <c r="C26" s="549">
        <v>10870</v>
      </c>
      <c r="D26" s="549">
        <v>4.2</v>
      </c>
      <c r="E26" s="550">
        <v>5892.6256036332979</v>
      </c>
      <c r="F26" s="550">
        <v>6129.3620975160984</v>
      </c>
      <c r="G26" s="549">
        <v>4</v>
      </c>
      <c r="H26" s="549">
        <v>61500.2</v>
      </c>
      <c r="I26" s="549">
        <v>66626.2</v>
      </c>
      <c r="J26" s="549">
        <v>8.3000000000000007</v>
      </c>
      <c r="K26" s="115"/>
      <c r="L26" s="115"/>
      <c r="M26" s="115"/>
      <c r="N26" s="115"/>
      <c r="O26" s="342"/>
      <c r="P26" s="342"/>
      <c r="Q26" s="342"/>
      <c r="R26" s="342"/>
      <c r="S26" s="342"/>
      <c r="T26" s="342"/>
      <c r="U26" s="342"/>
      <c r="V26" s="342"/>
      <c r="W26" s="342"/>
      <c r="X26" s="342"/>
    </row>
    <row r="27" spans="1:24" ht="15.6" customHeight="1" x14ac:dyDescent="0.2">
      <c r="A27" s="545" t="s">
        <v>96</v>
      </c>
      <c r="B27" s="552">
        <v>6485.3</v>
      </c>
      <c r="C27" s="552">
        <v>6893.9</v>
      </c>
      <c r="D27" s="553">
        <v>6.3</v>
      </c>
      <c r="E27" s="554">
        <v>6338</v>
      </c>
      <c r="F27" s="554">
        <v>6394</v>
      </c>
      <c r="G27" s="543">
        <v>0.9</v>
      </c>
      <c r="H27" s="542">
        <v>41103.800000000003</v>
      </c>
      <c r="I27" s="542">
        <v>44079.6</v>
      </c>
      <c r="J27" s="542">
        <v>7.2</v>
      </c>
      <c r="K27" s="115"/>
      <c r="L27" s="115"/>
      <c r="M27" s="115"/>
      <c r="N27" s="115"/>
      <c r="O27" s="344"/>
      <c r="P27" s="344"/>
      <c r="Q27" s="344"/>
      <c r="R27" s="344"/>
      <c r="S27" s="344"/>
      <c r="T27" s="344"/>
      <c r="U27" s="344"/>
      <c r="V27" s="344"/>
      <c r="W27" s="344"/>
      <c r="X27" s="344"/>
    </row>
    <row r="28" spans="1:24" ht="15.6" customHeight="1" x14ac:dyDescent="0.2">
      <c r="A28" s="545" t="s">
        <v>97</v>
      </c>
      <c r="B28" s="552">
        <v>2161.5</v>
      </c>
      <c r="C28" s="552">
        <v>2181</v>
      </c>
      <c r="D28" s="553">
        <v>0.9</v>
      </c>
      <c r="E28" s="554">
        <v>5669</v>
      </c>
      <c r="F28" s="554">
        <v>5062</v>
      </c>
      <c r="G28" s="543">
        <v>-10.7</v>
      </c>
      <c r="H28" s="542">
        <v>12253.5</v>
      </c>
      <c r="I28" s="542">
        <v>11040.2</v>
      </c>
      <c r="J28" s="542">
        <v>-9.9</v>
      </c>
      <c r="K28" s="431"/>
      <c r="L28" s="431"/>
      <c r="M28" s="115"/>
      <c r="N28" s="115"/>
      <c r="O28" s="343"/>
      <c r="P28" s="345"/>
      <c r="Q28" s="345"/>
      <c r="R28" s="345"/>
      <c r="S28" s="345"/>
      <c r="T28" s="345"/>
      <c r="U28" s="345"/>
      <c r="V28" s="345"/>
      <c r="W28" s="345"/>
      <c r="X28" s="345"/>
    </row>
    <row r="29" spans="1:24" ht="15.6" customHeight="1" x14ac:dyDescent="0.2">
      <c r="A29" s="545" t="s">
        <v>98</v>
      </c>
      <c r="B29" s="552">
        <v>1740</v>
      </c>
      <c r="C29" s="552">
        <v>1740</v>
      </c>
      <c r="D29" s="553">
        <v>0</v>
      </c>
      <c r="E29" s="554">
        <v>4547</v>
      </c>
      <c r="F29" s="554">
        <v>6411</v>
      </c>
      <c r="G29" s="543">
        <v>41</v>
      </c>
      <c r="H29" s="542">
        <v>7911.8</v>
      </c>
      <c r="I29" s="542">
        <v>11155.1</v>
      </c>
      <c r="J29" s="542">
        <v>41</v>
      </c>
      <c r="K29" s="115"/>
      <c r="L29" s="115"/>
      <c r="M29" s="115"/>
      <c r="N29" s="115"/>
      <c r="O29" s="203"/>
      <c r="P29" s="203"/>
      <c r="Q29" s="203"/>
      <c r="R29" s="203"/>
      <c r="S29" s="203"/>
      <c r="T29" s="203"/>
      <c r="U29" s="203"/>
      <c r="V29" s="203"/>
      <c r="W29" s="203"/>
      <c r="X29" s="203"/>
    </row>
    <row r="30" spans="1:24" ht="15.6" customHeight="1" x14ac:dyDescent="0.2">
      <c r="A30" s="545" t="s">
        <v>99</v>
      </c>
      <c r="B30" s="542">
        <v>50</v>
      </c>
      <c r="C30" s="542">
        <v>55.1</v>
      </c>
      <c r="D30" s="543">
        <v>10.199999999999999</v>
      </c>
      <c r="E30" s="544">
        <v>4620</v>
      </c>
      <c r="F30" s="544">
        <v>6374</v>
      </c>
      <c r="G30" s="543">
        <v>38</v>
      </c>
      <c r="H30" s="542">
        <v>231</v>
      </c>
      <c r="I30" s="542">
        <v>351.2</v>
      </c>
      <c r="J30" s="542">
        <v>52</v>
      </c>
      <c r="K30" s="115"/>
      <c r="L30" s="115"/>
      <c r="M30" s="115"/>
      <c r="N30" s="115"/>
      <c r="O30" s="203"/>
      <c r="P30" s="203"/>
      <c r="Q30" s="203"/>
      <c r="R30" s="203"/>
      <c r="S30" s="203"/>
      <c r="T30" s="203"/>
      <c r="U30" s="203"/>
      <c r="V30" s="203"/>
      <c r="W30" s="203"/>
      <c r="X30" s="203"/>
    </row>
    <row r="31" spans="1:24" ht="15.6" customHeight="1" x14ac:dyDescent="0.2">
      <c r="A31" s="548" t="s">
        <v>100</v>
      </c>
      <c r="B31" s="549">
        <v>1092.5</v>
      </c>
      <c r="C31" s="549">
        <v>1201.5</v>
      </c>
      <c r="D31" s="549">
        <v>10</v>
      </c>
      <c r="E31" s="550">
        <v>4122.7830663615559</v>
      </c>
      <c r="F31" s="550">
        <v>5413.3194340407827</v>
      </c>
      <c r="G31" s="549">
        <v>31.3</v>
      </c>
      <c r="H31" s="549">
        <v>4504.2000000000007</v>
      </c>
      <c r="I31" s="549">
        <v>6504.1</v>
      </c>
      <c r="J31" s="549">
        <v>44.4</v>
      </c>
      <c r="K31" s="115"/>
      <c r="L31" s="115"/>
      <c r="M31" s="115"/>
      <c r="N31" s="115"/>
      <c r="O31" s="342"/>
      <c r="P31" s="342"/>
      <c r="Q31" s="342"/>
      <c r="R31" s="342"/>
      <c r="S31" s="342"/>
      <c r="T31" s="342"/>
      <c r="U31" s="342"/>
      <c r="V31" s="342"/>
      <c r="W31" s="342"/>
      <c r="X31" s="342"/>
    </row>
    <row r="32" spans="1:24" ht="15.6" customHeight="1" x14ac:dyDescent="0.2">
      <c r="A32" s="545" t="s">
        <v>101</v>
      </c>
      <c r="B32" s="552">
        <v>554.5</v>
      </c>
      <c r="C32" s="552">
        <v>618.79999999999995</v>
      </c>
      <c r="D32" s="553">
        <v>11.6</v>
      </c>
      <c r="E32" s="554">
        <v>3913</v>
      </c>
      <c r="F32" s="554">
        <v>6037</v>
      </c>
      <c r="G32" s="543">
        <v>54.3</v>
      </c>
      <c r="H32" s="542">
        <v>2169.8000000000002</v>
      </c>
      <c r="I32" s="542">
        <v>3735.7</v>
      </c>
      <c r="J32" s="542">
        <v>72.2</v>
      </c>
      <c r="K32" s="115"/>
      <c r="L32" s="115"/>
      <c r="M32" s="115"/>
      <c r="N32" s="115"/>
      <c r="O32" s="203"/>
      <c r="P32" s="203"/>
      <c r="Q32" s="203"/>
      <c r="R32" s="203"/>
      <c r="S32" s="203"/>
      <c r="T32" s="203"/>
      <c r="U32" s="203"/>
      <c r="V32" s="203"/>
      <c r="W32" s="203"/>
      <c r="X32" s="203"/>
    </row>
    <row r="33" spans="1:24" ht="15.6" hidden="1" customHeight="1" x14ac:dyDescent="0.2">
      <c r="A33" s="541" t="s">
        <v>102</v>
      </c>
      <c r="B33" s="542">
        <v>0</v>
      </c>
      <c r="C33" s="542">
        <v>0</v>
      </c>
      <c r="D33" s="543">
        <v>0</v>
      </c>
      <c r="E33" s="544"/>
      <c r="F33" s="544"/>
      <c r="G33" s="543">
        <v>0</v>
      </c>
      <c r="H33" s="542">
        <v>0</v>
      </c>
      <c r="I33" s="542">
        <v>0</v>
      </c>
      <c r="J33" s="542">
        <v>0</v>
      </c>
      <c r="K33" s="115"/>
      <c r="L33" s="115"/>
      <c r="M33" s="115"/>
      <c r="N33" s="115"/>
      <c r="O33" s="203"/>
      <c r="P33" s="203"/>
      <c r="Q33" s="203"/>
      <c r="R33" s="203"/>
      <c r="S33" s="203"/>
      <c r="T33" s="203"/>
      <c r="U33" s="203"/>
      <c r="V33" s="203"/>
      <c r="W33" s="203"/>
      <c r="X33" s="203"/>
    </row>
    <row r="34" spans="1:24" ht="15.6" hidden="1" customHeight="1" x14ac:dyDescent="0.2">
      <c r="A34" s="541" t="s">
        <v>103</v>
      </c>
      <c r="B34" s="542">
        <v>0</v>
      </c>
      <c r="C34" s="542">
        <v>0</v>
      </c>
      <c r="D34" s="543">
        <v>0</v>
      </c>
      <c r="E34" s="544"/>
      <c r="F34" s="544"/>
      <c r="G34" s="543">
        <v>0</v>
      </c>
      <c r="H34" s="542">
        <v>0</v>
      </c>
      <c r="I34" s="542">
        <v>0</v>
      </c>
      <c r="J34" s="542">
        <v>0</v>
      </c>
      <c r="K34" s="115"/>
      <c r="L34" s="115"/>
      <c r="M34" s="115"/>
      <c r="N34" s="115"/>
      <c r="O34" s="203"/>
      <c r="P34" s="203"/>
      <c r="Q34" s="203"/>
      <c r="R34" s="203"/>
      <c r="S34" s="203"/>
      <c r="T34" s="203"/>
      <c r="U34" s="203"/>
      <c r="V34" s="203"/>
      <c r="W34" s="203"/>
      <c r="X34" s="203"/>
    </row>
    <row r="35" spans="1:24" ht="15.6" customHeight="1" x14ac:dyDescent="0.2">
      <c r="A35" s="541" t="s">
        <v>104</v>
      </c>
      <c r="B35" s="542">
        <v>538</v>
      </c>
      <c r="C35" s="542">
        <v>582.70000000000005</v>
      </c>
      <c r="D35" s="543">
        <v>8.3000000000000007</v>
      </c>
      <c r="E35" s="544">
        <v>4339</v>
      </c>
      <c r="F35" s="544">
        <v>4751</v>
      </c>
      <c r="G35" s="543">
        <v>9.5</v>
      </c>
      <c r="H35" s="542">
        <v>2334.4</v>
      </c>
      <c r="I35" s="542">
        <v>2768.4</v>
      </c>
      <c r="J35" s="542">
        <v>18.600000000000001</v>
      </c>
      <c r="K35" s="115"/>
      <c r="L35" s="115"/>
      <c r="M35" s="115"/>
      <c r="N35" s="115"/>
      <c r="O35" s="203"/>
      <c r="P35" s="203"/>
      <c r="Q35" s="203"/>
      <c r="R35" s="203"/>
      <c r="S35" s="203"/>
      <c r="T35" s="203"/>
      <c r="U35" s="203"/>
      <c r="V35" s="203"/>
      <c r="W35" s="203"/>
      <c r="X35" s="203"/>
    </row>
    <row r="36" spans="1:24" ht="15.6" customHeight="1" x14ac:dyDescent="0.2">
      <c r="A36" s="548" t="s">
        <v>105</v>
      </c>
      <c r="B36" s="549">
        <v>2717.8</v>
      </c>
      <c r="C36" s="549">
        <v>2875.4</v>
      </c>
      <c r="D36" s="549">
        <v>5.8</v>
      </c>
      <c r="E36" s="550">
        <v>4940</v>
      </c>
      <c r="F36" s="550">
        <v>5484</v>
      </c>
      <c r="G36" s="549">
        <v>11</v>
      </c>
      <c r="H36" s="549">
        <v>13425.9</v>
      </c>
      <c r="I36" s="549">
        <v>15768.7</v>
      </c>
      <c r="J36" s="549">
        <v>17.399999999999999</v>
      </c>
      <c r="K36" s="115"/>
      <c r="L36" s="115"/>
      <c r="M36" s="115"/>
      <c r="N36" s="115"/>
      <c r="O36" s="342"/>
      <c r="P36" s="342"/>
      <c r="Q36" s="342"/>
      <c r="R36" s="342"/>
      <c r="S36" s="342"/>
      <c r="T36" s="342"/>
      <c r="U36" s="342"/>
      <c r="V36" s="342"/>
      <c r="W36" s="342"/>
      <c r="X36" s="342"/>
    </row>
    <row r="37" spans="1:24" ht="15.6" customHeight="1" x14ac:dyDescent="0.2">
      <c r="A37" s="541" t="s">
        <v>106</v>
      </c>
      <c r="B37" s="542">
        <v>2717.8</v>
      </c>
      <c r="C37" s="542">
        <v>2875.4</v>
      </c>
      <c r="D37" s="543">
        <v>5.8</v>
      </c>
      <c r="E37" s="544">
        <v>4940</v>
      </c>
      <c r="F37" s="544">
        <v>5484</v>
      </c>
      <c r="G37" s="543">
        <v>11</v>
      </c>
      <c r="H37" s="542">
        <v>13425.9</v>
      </c>
      <c r="I37" s="542">
        <v>15768.7</v>
      </c>
      <c r="J37" s="542">
        <v>17.399999999999999</v>
      </c>
      <c r="K37" s="115"/>
      <c r="L37" s="115"/>
      <c r="M37" s="115"/>
      <c r="N37" s="115"/>
      <c r="O37" s="203"/>
      <c r="P37" s="203"/>
      <c r="Q37" s="203"/>
      <c r="R37" s="203"/>
      <c r="S37" s="203"/>
      <c r="T37" s="203"/>
      <c r="U37" s="203"/>
      <c r="V37" s="203"/>
      <c r="W37" s="203"/>
      <c r="X37" s="203"/>
    </row>
    <row r="38" spans="1:24" ht="15.6" hidden="1" customHeight="1" x14ac:dyDescent="0.2">
      <c r="A38" s="555" t="s">
        <v>107</v>
      </c>
      <c r="B38" s="542">
        <v>0</v>
      </c>
      <c r="C38" s="542">
        <v>0</v>
      </c>
      <c r="D38" s="543">
        <v>0</v>
      </c>
      <c r="E38" s="544">
        <v>0</v>
      </c>
      <c r="F38" s="544">
        <v>0</v>
      </c>
      <c r="G38" s="543">
        <v>0</v>
      </c>
      <c r="H38" s="542">
        <v>0</v>
      </c>
      <c r="I38" s="542">
        <v>0</v>
      </c>
      <c r="J38" s="542">
        <v>0</v>
      </c>
      <c r="K38" s="115"/>
      <c r="L38" s="115"/>
      <c r="M38" s="115"/>
      <c r="N38" s="115"/>
      <c r="O38" s="203"/>
      <c r="P38" s="203"/>
      <c r="Q38" s="203"/>
      <c r="R38" s="203"/>
      <c r="S38" s="203"/>
      <c r="T38" s="203"/>
      <c r="U38" s="203"/>
      <c r="V38" s="203"/>
      <c r="W38" s="203"/>
      <c r="X38" s="203"/>
    </row>
    <row r="39" spans="1:24" ht="15.6" hidden="1" customHeight="1" x14ac:dyDescent="0.2">
      <c r="A39" s="555" t="s">
        <v>108</v>
      </c>
      <c r="B39" s="542">
        <v>0</v>
      </c>
      <c r="C39" s="542">
        <v>0</v>
      </c>
      <c r="D39" s="543">
        <v>0</v>
      </c>
      <c r="E39" s="544">
        <v>0</v>
      </c>
      <c r="F39" s="544">
        <v>0</v>
      </c>
      <c r="G39" s="543">
        <v>0</v>
      </c>
      <c r="H39" s="542">
        <v>0</v>
      </c>
      <c r="I39" s="542">
        <v>0</v>
      </c>
      <c r="J39" s="542">
        <v>0</v>
      </c>
      <c r="K39" s="115"/>
      <c r="L39" s="115"/>
      <c r="M39" s="115"/>
      <c r="N39" s="115"/>
      <c r="O39" s="203"/>
      <c r="P39" s="203"/>
      <c r="Q39" s="203"/>
      <c r="R39" s="203"/>
      <c r="S39" s="203"/>
      <c r="T39" s="203"/>
      <c r="U39" s="203"/>
      <c r="V39" s="203"/>
      <c r="W39" s="203"/>
      <c r="X39" s="203"/>
    </row>
    <row r="40" spans="1:24" ht="15.6" customHeight="1" x14ac:dyDescent="0.2">
      <c r="A40" s="548" t="s">
        <v>109</v>
      </c>
      <c r="B40" s="549">
        <v>2122.1999999999998</v>
      </c>
      <c r="C40" s="549">
        <v>2307.4</v>
      </c>
      <c r="D40" s="549">
        <v>8.6999999999999993</v>
      </c>
      <c r="E40" s="556">
        <v>3045.0249458109511</v>
      </c>
      <c r="F40" s="556">
        <v>3195.0586807662303</v>
      </c>
      <c r="G40" s="549">
        <v>4.9000000000000004</v>
      </c>
      <c r="H40" s="549">
        <v>6462.2</v>
      </c>
      <c r="I40" s="549">
        <v>7372.3</v>
      </c>
      <c r="J40" s="549">
        <v>14.1</v>
      </c>
      <c r="K40" s="115"/>
      <c r="L40" s="115"/>
      <c r="M40" s="115"/>
      <c r="N40" s="115"/>
      <c r="O40" s="342"/>
      <c r="P40" s="342"/>
      <c r="Q40" s="342"/>
      <c r="R40" s="342"/>
      <c r="S40" s="342"/>
      <c r="T40" s="342"/>
      <c r="U40" s="342"/>
      <c r="V40" s="342"/>
      <c r="W40" s="342"/>
      <c r="X40" s="342"/>
    </row>
    <row r="41" spans="1:24" ht="15.6" customHeight="1" x14ac:dyDescent="0.2">
      <c r="A41" s="548" t="s">
        <v>110</v>
      </c>
      <c r="B41" s="549">
        <v>14247.099999999999</v>
      </c>
      <c r="C41" s="549">
        <v>14946.9</v>
      </c>
      <c r="D41" s="549">
        <v>4.9000000000000004</v>
      </c>
      <c r="E41" s="556">
        <v>5575.1856447978898</v>
      </c>
      <c r="F41" s="556">
        <v>5947.6522155095699</v>
      </c>
      <c r="G41" s="549">
        <v>6.7</v>
      </c>
      <c r="H41" s="549">
        <v>79430.2</v>
      </c>
      <c r="I41" s="549">
        <v>88899</v>
      </c>
      <c r="J41" s="549">
        <v>11.9</v>
      </c>
      <c r="K41" s="115"/>
      <c r="L41" s="115"/>
      <c r="M41" s="115"/>
      <c r="N41" s="115"/>
      <c r="O41" s="342"/>
      <c r="P41" s="342"/>
      <c r="Q41" s="342"/>
      <c r="R41" s="342"/>
      <c r="S41" s="342"/>
      <c r="T41" s="342"/>
      <c r="U41" s="342"/>
      <c r="V41" s="342"/>
      <c r="W41" s="342"/>
      <c r="X41" s="342"/>
    </row>
    <row r="42" spans="1:24" ht="15.6" customHeight="1" x14ac:dyDescent="0.2">
      <c r="A42" s="503" t="s">
        <v>56</v>
      </c>
      <c r="B42" s="510">
        <v>16369.3</v>
      </c>
      <c r="C42" s="510">
        <v>17254.3</v>
      </c>
      <c r="D42" s="510">
        <v>5.4</v>
      </c>
      <c r="E42" s="511">
        <v>5247.1626361542649</v>
      </c>
      <c r="F42" s="511">
        <v>5579.5506801203173</v>
      </c>
      <c r="G42" s="510">
        <v>6.3</v>
      </c>
      <c r="H42" s="510">
        <v>85892.4</v>
      </c>
      <c r="I42" s="510">
        <v>96271.2</v>
      </c>
      <c r="J42" s="510">
        <v>12.1</v>
      </c>
      <c r="K42" s="115"/>
      <c r="L42" s="115"/>
      <c r="M42" s="115"/>
      <c r="N42" s="115"/>
      <c r="O42" s="161"/>
      <c r="P42" s="161"/>
      <c r="Q42" s="161"/>
      <c r="R42" s="161"/>
      <c r="S42" s="161"/>
      <c r="T42" s="161"/>
      <c r="U42" s="161"/>
      <c r="V42" s="161"/>
      <c r="W42" s="161"/>
      <c r="X42" s="161"/>
    </row>
    <row r="43" spans="1:24" ht="15.6" customHeight="1" x14ac:dyDescent="0.2">
      <c r="A43" s="177" t="s">
        <v>7</v>
      </c>
      <c r="K43" s="115"/>
      <c r="L43" s="115"/>
      <c r="M43" s="115"/>
      <c r="N43" s="115"/>
    </row>
    <row r="44" spans="1:24" ht="15.6" customHeight="1" x14ac:dyDescent="0.2">
      <c r="A44" s="177" t="s">
        <v>175</v>
      </c>
      <c r="K44" s="115"/>
      <c r="L44" s="115"/>
      <c r="M44" s="115"/>
      <c r="N44" s="115"/>
    </row>
    <row r="45" spans="1:24" ht="20.45" customHeight="1" x14ac:dyDescent="0.2">
      <c r="I45" s="305"/>
      <c r="J45" s="305"/>
      <c r="K45" s="115"/>
      <c r="L45" s="115"/>
      <c r="M45" s="115"/>
      <c r="N45" s="115"/>
    </row>
    <row r="46" spans="1:24" ht="20.100000000000001" customHeight="1" x14ac:dyDescent="0.2">
      <c r="I46" s="180"/>
      <c r="K46" s="115"/>
      <c r="L46" s="115"/>
      <c r="M46" s="115"/>
      <c r="N46" s="115"/>
    </row>
    <row r="47" spans="1:24" ht="20.100000000000001" customHeight="1" x14ac:dyDescent="0.2">
      <c r="K47" s="115"/>
      <c r="L47" s="115"/>
      <c r="M47" s="115"/>
      <c r="N47" s="115"/>
    </row>
    <row r="48" spans="1:24" ht="20.100000000000001" customHeight="1" x14ac:dyDescent="0.2">
      <c r="K48" s="115"/>
      <c r="L48" s="115"/>
      <c r="M48" s="115"/>
      <c r="N48" s="115"/>
    </row>
    <row r="52" spans="7:7" ht="20.100000000000001" customHeight="1" x14ac:dyDescent="0.2">
      <c r="G52" s="114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51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M24" sqref="M24"/>
    </sheetView>
  </sheetViews>
  <sheetFormatPr defaultColWidth="11.42578125" defaultRowHeight="20.100000000000001" customHeight="1" x14ac:dyDescent="0.2"/>
  <cols>
    <col min="1" max="1" width="20.42578125" style="114" customWidth="1"/>
    <col min="2" max="3" width="11.28515625" style="114" customWidth="1"/>
    <col min="4" max="4" width="10" style="114" customWidth="1"/>
    <col min="5" max="6" width="11.28515625" style="114" customWidth="1"/>
    <col min="7" max="7" width="7.42578125" style="114" customWidth="1"/>
    <col min="8" max="9" width="11.28515625" style="114" customWidth="1"/>
    <col min="10" max="10" width="9" style="114" customWidth="1"/>
    <col min="11" max="11" width="7.7109375" style="114" customWidth="1"/>
    <col min="12" max="12" width="24.7109375" style="114" customWidth="1"/>
    <col min="13" max="13" width="11.5703125" style="114" customWidth="1"/>
    <col min="14" max="17" width="7.85546875" style="114" customWidth="1"/>
    <col min="18" max="229" width="11.42578125" style="114" customWidth="1"/>
  </cols>
  <sheetData>
    <row r="1" spans="1:17" ht="32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15"/>
      <c r="M1" s="115"/>
      <c r="N1" s="115"/>
      <c r="O1" s="115"/>
      <c r="P1" s="115"/>
      <c r="Q1" s="115"/>
    </row>
    <row r="2" spans="1:17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15"/>
      <c r="M2" s="115"/>
      <c r="N2" s="115"/>
      <c r="O2" s="115"/>
      <c r="P2" s="115"/>
      <c r="Q2" s="115"/>
    </row>
    <row r="3" spans="1:17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15"/>
      <c r="M3" s="115"/>
      <c r="N3" s="115"/>
      <c r="O3" s="115"/>
      <c r="P3" s="115"/>
      <c r="Q3" s="115"/>
    </row>
    <row r="4" spans="1:17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15"/>
      <c r="M4" s="115"/>
      <c r="N4" s="115"/>
      <c r="O4" s="115"/>
      <c r="P4" s="115"/>
      <c r="Q4" s="115"/>
    </row>
    <row r="5" spans="1:17" ht="20.100000000000001" customHeight="1" x14ac:dyDescent="0.2">
      <c r="A5" s="655" t="s">
        <v>63</v>
      </c>
      <c r="B5" s="654" t="s">
        <v>64</v>
      </c>
      <c r="C5" s="654"/>
      <c r="D5" s="654"/>
      <c r="E5" s="655" t="s">
        <v>65</v>
      </c>
      <c r="F5" s="655"/>
      <c r="G5" s="655"/>
      <c r="H5" s="654" t="s">
        <v>66</v>
      </c>
      <c r="I5" s="654"/>
      <c r="J5" s="654"/>
      <c r="K5" s="150"/>
      <c r="L5" s="115"/>
      <c r="M5" s="115"/>
      <c r="N5" s="115"/>
      <c r="O5" s="150"/>
      <c r="P5" s="150"/>
      <c r="Q5" s="150"/>
    </row>
    <row r="6" spans="1:17" ht="20.100000000000001" customHeight="1" x14ac:dyDescent="0.2">
      <c r="A6" s="655"/>
      <c r="B6" s="332" t="s">
        <v>2</v>
      </c>
      <c r="C6" s="332" t="s">
        <v>5</v>
      </c>
      <c r="D6" s="332" t="s">
        <v>67</v>
      </c>
      <c r="E6" s="332" t="s">
        <v>2</v>
      </c>
      <c r="F6" s="332" t="s">
        <v>5</v>
      </c>
      <c r="G6" s="332" t="s">
        <v>67</v>
      </c>
      <c r="H6" s="332" t="s">
        <v>2</v>
      </c>
      <c r="I6" s="332" t="s">
        <v>5</v>
      </c>
      <c r="J6" s="332" t="s">
        <v>67</v>
      </c>
      <c r="K6" s="116"/>
      <c r="L6" s="115"/>
      <c r="M6" s="115"/>
      <c r="N6" s="115"/>
      <c r="O6" s="116"/>
      <c r="P6" s="116"/>
      <c r="Q6" s="116"/>
    </row>
    <row r="7" spans="1:17" ht="20.100000000000001" customHeight="1" x14ac:dyDescent="0.2">
      <c r="A7" s="655"/>
      <c r="B7" s="332" t="s">
        <v>68</v>
      </c>
      <c r="C7" s="332" t="s">
        <v>69</v>
      </c>
      <c r="D7" s="332" t="s">
        <v>70</v>
      </c>
      <c r="E7" s="332" t="s">
        <v>71</v>
      </c>
      <c r="F7" s="332" t="s">
        <v>72</v>
      </c>
      <c r="G7" s="332" t="s">
        <v>73</v>
      </c>
      <c r="H7" s="332" t="s">
        <v>74</v>
      </c>
      <c r="I7" s="332" t="s">
        <v>75</v>
      </c>
      <c r="J7" s="332" t="s">
        <v>76</v>
      </c>
      <c r="K7" s="116"/>
      <c r="L7" s="115"/>
      <c r="M7" s="115"/>
      <c r="N7" s="115"/>
      <c r="O7" s="116"/>
      <c r="P7" s="116"/>
      <c r="Q7" s="116"/>
    </row>
    <row r="8" spans="1:17" ht="15.6" customHeight="1" x14ac:dyDescent="0.2">
      <c r="A8" s="538" t="s">
        <v>77</v>
      </c>
      <c r="B8" s="539">
        <v>16.3</v>
      </c>
      <c r="C8" s="539">
        <v>16.3</v>
      </c>
      <c r="D8" s="539">
        <v>0</v>
      </c>
      <c r="E8" s="540">
        <v>5596.7607361963182</v>
      </c>
      <c r="F8" s="540">
        <v>5596.4417177914111</v>
      </c>
      <c r="G8" s="539">
        <v>0</v>
      </c>
      <c r="H8" s="539">
        <v>91.2</v>
      </c>
      <c r="I8" s="539">
        <v>91.2</v>
      </c>
      <c r="J8" s="539">
        <v>0</v>
      </c>
      <c r="K8" s="161"/>
      <c r="L8" s="115"/>
      <c r="M8" s="115"/>
      <c r="N8" s="115"/>
      <c r="O8" s="161"/>
      <c r="P8" s="161"/>
      <c r="Q8" s="161"/>
    </row>
    <row r="9" spans="1:17" ht="15.6" customHeight="1" x14ac:dyDescent="0.2">
      <c r="A9" s="541" t="s">
        <v>78</v>
      </c>
      <c r="B9" s="542">
        <v>15</v>
      </c>
      <c r="C9" s="542">
        <v>15</v>
      </c>
      <c r="D9" s="543">
        <v>0</v>
      </c>
      <c r="E9" s="544">
        <v>6000</v>
      </c>
      <c r="F9" s="544">
        <v>6000</v>
      </c>
      <c r="G9" s="543">
        <v>0</v>
      </c>
      <c r="H9" s="542">
        <v>90</v>
      </c>
      <c r="I9" s="542">
        <v>90</v>
      </c>
      <c r="J9" s="542">
        <v>0</v>
      </c>
      <c r="K9" s="167"/>
      <c r="L9" s="115"/>
      <c r="M9" s="115"/>
      <c r="N9" s="115"/>
      <c r="O9" s="167"/>
      <c r="P9" s="167"/>
      <c r="Q9" s="167"/>
    </row>
    <row r="10" spans="1:17" ht="14.25" hidden="1" customHeight="1" x14ac:dyDescent="0.2">
      <c r="A10" s="541" t="s">
        <v>79</v>
      </c>
      <c r="B10" s="542">
        <v>0</v>
      </c>
      <c r="C10" s="542">
        <v>0</v>
      </c>
      <c r="D10" s="543">
        <v>0</v>
      </c>
      <c r="E10" s="544"/>
      <c r="F10" s="544"/>
      <c r="G10" s="543">
        <v>0</v>
      </c>
      <c r="H10" s="542">
        <v>0</v>
      </c>
      <c r="I10" s="542">
        <v>0</v>
      </c>
      <c r="J10" s="542">
        <v>0</v>
      </c>
      <c r="K10" s="167"/>
      <c r="L10" s="115"/>
      <c r="M10" s="115"/>
      <c r="N10" s="115"/>
      <c r="O10" s="167"/>
      <c r="P10" s="167"/>
      <c r="Q10" s="167"/>
    </row>
    <row r="11" spans="1:17" ht="14.25" hidden="1" customHeight="1" x14ac:dyDescent="0.2">
      <c r="A11" s="541" t="s">
        <v>80</v>
      </c>
      <c r="B11" s="542">
        <v>0</v>
      </c>
      <c r="C11" s="542">
        <v>0</v>
      </c>
      <c r="D11" s="543">
        <v>0</v>
      </c>
      <c r="E11" s="544"/>
      <c r="F11" s="544"/>
      <c r="G11" s="543">
        <v>0</v>
      </c>
      <c r="H11" s="542">
        <v>0</v>
      </c>
      <c r="I11" s="542">
        <v>0</v>
      </c>
      <c r="J11" s="542">
        <v>0</v>
      </c>
      <c r="K11" s="167"/>
      <c r="L11" s="115"/>
      <c r="M11" s="115"/>
      <c r="N11" s="115"/>
      <c r="O11" s="167"/>
      <c r="P11" s="167"/>
      <c r="Q11" s="167"/>
    </row>
    <row r="12" spans="1:17" ht="14.25" hidden="1" customHeight="1" x14ac:dyDescent="0.2">
      <c r="A12" s="541" t="s">
        <v>81</v>
      </c>
      <c r="B12" s="542">
        <v>0</v>
      </c>
      <c r="C12" s="542">
        <v>0</v>
      </c>
      <c r="D12" s="543">
        <v>0</v>
      </c>
      <c r="E12" s="544"/>
      <c r="F12" s="544"/>
      <c r="G12" s="543">
        <v>0</v>
      </c>
      <c r="H12" s="542">
        <v>0</v>
      </c>
      <c r="I12" s="542">
        <v>0</v>
      </c>
      <c r="J12" s="542">
        <v>0</v>
      </c>
      <c r="K12" s="167"/>
      <c r="L12" s="115"/>
      <c r="M12" s="115"/>
      <c r="N12" s="115"/>
      <c r="O12" s="167"/>
      <c r="P12" s="167"/>
      <c r="Q12" s="167"/>
    </row>
    <row r="13" spans="1:17" ht="14.25" customHeight="1" x14ac:dyDescent="0.2">
      <c r="A13" s="541" t="s">
        <v>82</v>
      </c>
      <c r="B13" s="542">
        <v>1.3</v>
      </c>
      <c r="C13" s="542">
        <v>1.3</v>
      </c>
      <c r="D13" s="543">
        <v>0</v>
      </c>
      <c r="E13" s="544">
        <v>944</v>
      </c>
      <c r="F13" s="544">
        <v>940</v>
      </c>
      <c r="G13" s="543">
        <v>-0.4</v>
      </c>
      <c r="H13" s="542">
        <v>1.2</v>
      </c>
      <c r="I13" s="542">
        <v>1.2</v>
      </c>
      <c r="J13" s="542">
        <v>0</v>
      </c>
      <c r="K13" s="167"/>
      <c r="L13" s="115"/>
      <c r="M13" s="115"/>
      <c r="N13" s="115"/>
      <c r="O13" s="167"/>
      <c r="P13" s="167"/>
      <c r="Q13" s="167"/>
    </row>
    <row r="14" spans="1:17" ht="14.25" hidden="1" customHeight="1" x14ac:dyDescent="0.2">
      <c r="A14" s="555" t="s">
        <v>83</v>
      </c>
      <c r="B14" s="542">
        <v>0</v>
      </c>
      <c r="C14" s="542">
        <v>0</v>
      </c>
      <c r="D14" s="543">
        <v>0</v>
      </c>
      <c r="E14" s="544"/>
      <c r="F14" s="544"/>
      <c r="G14" s="543">
        <v>0</v>
      </c>
      <c r="H14" s="542">
        <v>0</v>
      </c>
      <c r="I14" s="542">
        <v>0</v>
      </c>
      <c r="J14" s="542">
        <v>0</v>
      </c>
      <c r="K14" s="167"/>
      <c r="L14" s="115"/>
      <c r="M14" s="115"/>
      <c r="N14" s="115"/>
      <c r="O14" s="167"/>
      <c r="P14" s="167"/>
      <c r="Q14" s="167"/>
    </row>
    <row r="15" spans="1:17" ht="15.6" hidden="1" customHeight="1" x14ac:dyDescent="0.2">
      <c r="A15" s="555" t="s">
        <v>84</v>
      </c>
      <c r="B15" s="542">
        <v>0</v>
      </c>
      <c r="C15" s="542">
        <v>0</v>
      </c>
      <c r="D15" s="543">
        <v>0</v>
      </c>
      <c r="E15" s="544"/>
      <c r="F15" s="544"/>
      <c r="G15" s="543">
        <v>0</v>
      </c>
      <c r="H15" s="542">
        <v>0</v>
      </c>
      <c r="I15" s="542">
        <v>0</v>
      </c>
      <c r="J15" s="542">
        <v>0</v>
      </c>
      <c r="K15" s="167"/>
      <c r="L15" s="115"/>
      <c r="M15" s="115"/>
      <c r="N15" s="115"/>
      <c r="O15" s="167"/>
      <c r="P15" s="167"/>
      <c r="Q15" s="167"/>
    </row>
    <row r="16" spans="1:17" ht="15.6" customHeight="1" x14ac:dyDescent="0.2">
      <c r="A16" s="548" t="s">
        <v>85</v>
      </c>
      <c r="B16" s="549">
        <v>644.59999999999991</v>
      </c>
      <c r="C16" s="549">
        <v>644.59999999999991</v>
      </c>
      <c r="D16" s="549">
        <v>0</v>
      </c>
      <c r="E16" s="550">
        <v>3259.0077567483713</v>
      </c>
      <c r="F16" s="550">
        <v>3473.2904126590138</v>
      </c>
      <c r="G16" s="549">
        <v>6.6</v>
      </c>
      <c r="H16" s="549">
        <v>2100.8000000000002</v>
      </c>
      <c r="I16" s="549">
        <v>2238.8000000000002</v>
      </c>
      <c r="J16" s="549">
        <v>6.6</v>
      </c>
      <c r="K16" s="161"/>
      <c r="L16" s="115"/>
      <c r="M16" s="115"/>
      <c r="N16" s="115"/>
      <c r="O16" s="167"/>
      <c r="P16" s="167"/>
      <c r="Q16" s="167"/>
    </row>
    <row r="17" spans="1:17" ht="15.6" hidden="1" customHeight="1" x14ac:dyDescent="0.2">
      <c r="A17" s="555" t="s">
        <v>86</v>
      </c>
      <c r="B17" s="542">
        <v>0</v>
      </c>
      <c r="C17" s="542">
        <v>0</v>
      </c>
      <c r="D17" s="543">
        <v>0</v>
      </c>
      <c r="E17" s="544"/>
      <c r="F17" s="544"/>
      <c r="G17" s="543">
        <v>0</v>
      </c>
      <c r="H17" s="542">
        <v>0</v>
      </c>
      <c r="I17" s="542">
        <v>0</v>
      </c>
      <c r="J17" s="542">
        <v>0</v>
      </c>
      <c r="K17" s="167"/>
      <c r="L17" s="115"/>
      <c r="M17" s="115"/>
      <c r="N17" s="115"/>
      <c r="O17" s="167"/>
      <c r="P17" s="167"/>
      <c r="Q17" s="167"/>
    </row>
    <row r="18" spans="1:17" ht="15.6" hidden="1" customHeight="1" x14ac:dyDescent="0.2">
      <c r="A18" s="555" t="s">
        <v>87</v>
      </c>
      <c r="B18" s="542">
        <v>0</v>
      </c>
      <c r="C18" s="542">
        <v>0</v>
      </c>
      <c r="D18" s="543">
        <v>0</v>
      </c>
      <c r="E18" s="544"/>
      <c r="F18" s="544"/>
      <c r="G18" s="543">
        <v>0</v>
      </c>
      <c r="H18" s="542">
        <v>0</v>
      </c>
      <c r="I18" s="542">
        <v>0</v>
      </c>
      <c r="J18" s="542">
        <v>0</v>
      </c>
      <c r="K18" s="167"/>
      <c r="L18" s="115"/>
      <c r="M18" s="115"/>
      <c r="N18" s="115"/>
      <c r="O18" s="167"/>
      <c r="P18" s="167"/>
      <c r="Q18" s="167"/>
    </row>
    <row r="19" spans="1:17" ht="15.6" hidden="1" customHeight="1" x14ac:dyDescent="0.2">
      <c r="A19" s="555" t="s">
        <v>88</v>
      </c>
      <c r="B19" s="542">
        <v>0</v>
      </c>
      <c r="C19" s="542">
        <v>0</v>
      </c>
      <c r="D19" s="543">
        <v>0</v>
      </c>
      <c r="E19" s="544"/>
      <c r="F19" s="544"/>
      <c r="G19" s="543">
        <v>0</v>
      </c>
      <c r="H19" s="542">
        <v>0</v>
      </c>
      <c r="I19" s="542">
        <v>0</v>
      </c>
      <c r="J19" s="542">
        <v>0</v>
      </c>
      <c r="K19" s="167"/>
      <c r="L19" s="115"/>
      <c r="M19" s="115"/>
      <c r="N19" s="115"/>
      <c r="O19" s="167"/>
      <c r="P19" s="167"/>
      <c r="Q19" s="167"/>
    </row>
    <row r="20" spans="1:17" ht="15.6" hidden="1" customHeight="1" x14ac:dyDescent="0.2">
      <c r="A20" s="555" t="s">
        <v>89</v>
      </c>
      <c r="B20" s="542">
        <v>0</v>
      </c>
      <c r="C20" s="542">
        <v>0</v>
      </c>
      <c r="D20" s="543">
        <v>0</v>
      </c>
      <c r="E20" s="544"/>
      <c r="F20" s="544"/>
      <c r="G20" s="543">
        <v>0</v>
      </c>
      <c r="H20" s="542">
        <v>0</v>
      </c>
      <c r="I20" s="542">
        <v>0</v>
      </c>
      <c r="J20" s="542">
        <v>0</v>
      </c>
      <c r="K20" s="167"/>
      <c r="L20" s="115"/>
      <c r="M20" s="115"/>
      <c r="N20" s="115"/>
      <c r="O20" s="167"/>
      <c r="P20" s="167"/>
      <c r="Q20" s="167"/>
    </row>
    <row r="21" spans="1:17" ht="15.6" hidden="1" customHeight="1" x14ac:dyDescent="0.2">
      <c r="A21" s="555" t="s">
        <v>90</v>
      </c>
      <c r="B21" s="542">
        <v>0</v>
      </c>
      <c r="C21" s="542">
        <v>0</v>
      </c>
      <c r="D21" s="543">
        <v>0</v>
      </c>
      <c r="E21" s="544"/>
      <c r="F21" s="544"/>
      <c r="G21" s="543">
        <v>0</v>
      </c>
      <c r="H21" s="542">
        <v>0</v>
      </c>
      <c r="I21" s="542">
        <v>0</v>
      </c>
      <c r="J21" s="542">
        <v>0</v>
      </c>
      <c r="K21" s="167"/>
      <c r="L21" s="115"/>
      <c r="M21" s="115"/>
      <c r="N21" s="115"/>
      <c r="O21" s="167"/>
      <c r="P21" s="167"/>
      <c r="Q21" s="167"/>
    </row>
    <row r="22" spans="1:17" ht="15.6" customHeight="1" x14ac:dyDescent="0.2">
      <c r="A22" s="545" t="s">
        <v>91</v>
      </c>
      <c r="B22" s="542">
        <v>108</v>
      </c>
      <c r="C22" s="542">
        <v>108</v>
      </c>
      <c r="D22" s="543">
        <v>0</v>
      </c>
      <c r="E22" s="544">
        <v>557</v>
      </c>
      <c r="F22" s="544">
        <v>727</v>
      </c>
      <c r="G22" s="543">
        <v>30.5</v>
      </c>
      <c r="H22" s="542">
        <v>60.2</v>
      </c>
      <c r="I22" s="542">
        <v>78.5</v>
      </c>
      <c r="J22" s="542">
        <v>30.4</v>
      </c>
      <c r="K22" s="346"/>
      <c r="L22" s="115"/>
      <c r="M22" s="115"/>
      <c r="N22" s="115"/>
      <c r="O22" s="167"/>
      <c r="P22" s="167"/>
      <c r="Q22" s="167"/>
    </row>
    <row r="23" spans="1:17" ht="15.6" customHeight="1" x14ac:dyDescent="0.2">
      <c r="A23" s="545" t="s">
        <v>92</v>
      </c>
      <c r="B23" s="546">
        <v>40.200000000000003</v>
      </c>
      <c r="C23" s="546">
        <v>40.200000000000003</v>
      </c>
      <c r="D23" s="543">
        <v>0</v>
      </c>
      <c r="E23" s="544">
        <v>1320</v>
      </c>
      <c r="F23" s="544">
        <v>2088</v>
      </c>
      <c r="G23" s="543">
        <v>58.2</v>
      </c>
      <c r="H23" s="542">
        <v>53.1</v>
      </c>
      <c r="I23" s="542">
        <v>83.9</v>
      </c>
      <c r="J23" s="542">
        <v>58</v>
      </c>
      <c r="K23" s="167"/>
      <c r="L23" s="115"/>
      <c r="M23" s="115"/>
      <c r="N23" s="115"/>
      <c r="O23" s="231"/>
      <c r="P23" s="167"/>
      <c r="Q23" s="167"/>
    </row>
    <row r="24" spans="1:17" ht="15.6" customHeight="1" x14ac:dyDescent="0.2">
      <c r="A24" s="545" t="s">
        <v>93</v>
      </c>
      <c r="B24" s="542">
        <v>182.2</v>
      </c>
      <c r="C24" s="542">
        <v>182.2</v>
      </c>
      <c r="D24" s="543">
        <v>0</v>
      </c>
      <c r="E24" s="544">
        <v>4847</v>
      </c>
      <c r="F24" s="544">
        <v>5209</v>
      </c>
      <c r="G24" s="543">
        <v>7.5</v>
      </c>
      <c r="H24" s="542">
        <v>883.1</v>
      </c>
      <c r="I24" s="542">
        <v>949.1</v>
      </c>
      <c r="J24" s="542">
        <v>7.5</v>
      </c>
      <c r="L24" s="115"/>
      <c r="M24" s="115"/>
      <c r="N24" s="115"/>
      <c r="O24" s="167"/>
      <c r="P24" s="167"/>
      <c r="Q24" s="167"/>
    </row>
    <row r="25" spans="1:17" ht="15.6" customHeight="1" x14ac:dyDescent="0.2">
      <c r="A25" s="541" t="s">
        <v>94</v>
      </c>
      <c r="B25" s="542">
        <v>314.2</v>
      </c>
      <c r="C25" s="542">
        <v>314.2</v>
      </c>
      <c r="D25" s="543">
        <v>0</v>
      </c>
      <c r="E25" s="544">
        <v>3515</v>
      </c>
      <c r="F25" s="544">
        <v>3588</v>
      </c>
      <c r="G25" s="543">
        <v>2.1</v>
      </c>
      <c r="H25" s="542">
        <v>1104.4000000000001</v>
      </c>
      <c r="I25" s="542">
        <v>1127.3</v>
      </c>
      <c r="J25" s="542">
        <v>2.1</v>
      </c>
      <c r="K25" s="346"/>
      <c r="L25" s="429"/>
      <c r="M25" s="115"/>
      <c r="N25" s="115"/>
      <c r="O25" s="234"/>
      <c r="P25" s="347"/>
      <c r="Q25" s="347"/>
    </row>
    <row r="26" spans="1:17" ht="15.6" hidden="1" customHeight="1" x14ac:dyDescent="0.2">
      <c r="A26" s="528" t="s">
        <v>95</v>
      </c>
      <c r="B26" s="557">
        <v>0</v>
      </c>
      <c r="C26" s="557">
        <v>0</v>
      </c>
      <c r="D26" s="557">
        <v>0</v>
      </c>
      <c r="E26" s="544">
        <v>0</v>
      </c>
      <c r="F26" s="544">
        <v>0</v>
      </c>
      <c r="G26" s="557">
        <v>0</v>
      </c>
      <c r="H26" s="557">
        <v>0</v>
      </c>
      <c r="I26" s="557">
        <v>0</v>
      </c>
      <c r="J26" s="557">
        <v>0</v>
      </c>
      <c r="K26" s="161"/>
      <c r="L26" s="115"/>
      <c r="M26" s="115"/>
      <c r="N26" s="115"/>
      <c r="O26" s="161"/>
      <c r="P26" s="161"/>
      <c r="Q26" s="161"/>
    </row>
    <row r="27" spans="1:17" ht="15.6" hidden="1" customHeight="1" x14ac:dyDescent="0.2">
      <c r="A27" s="541" t="s">
        <v>96</v>
      </c>
      <c r="B27" s="542">
        <v>0</v>
      </c>
      <c r="C27" s="542">
        <v>0</v>
      </c>
      <c r="D27" s="543">
        <v>0</v>
      </c>
      <c r="E27" s="544"/>
      <c r="F27" s="544"/>
      <c r="G27" s="543">
        <v>0</v>
      </c>
      <c r="H27" s="542">
        <v>0</v>
      </c>
      <c r="I27" s="542">
        <v>0</v>
      </c>
      <c r="J27" s="542">
        <v>0</v>
      </c>
      <c r="K27" s="346"/>
      <c r="L27" s="115"/>
      <c r="M27" s="115"/>
      <c r="N27" s="115"/>
      <c r="O27" s="167"/>
      <c r="P27" s="167"/>
      <c r="Q27" s="167"/>
    </row>
    <row r="28" spans="1:17" ht="15.6" hidden="1" customHeight="1" x14ac:dyDescent="0.2">
      <c r="A28" s="541" t="s">
        <v>97</v>
      </c>
      <c r="B28" s="542">
        <v>0</v>
      </c>
      <c r="C28" s="542">
        <v>0</v>
      </c>
      <c r="D28" s="543">
        <v>0</v>
      </c>
      <c r="E28" s="544"/>
      <c r="F28" s="544"/>
      <c r="G28" s="543">
        <v>0</v>
      </c>
      <c r="H28" s="542">
        <v>0</v>
      </c>
      <c r="I28" s="542">
        <v>0</v>
      </c>
      <c r="J28" s="542">
        <v>0</v>
      </c>
      <c r="K28" s="348"/>
      <c r="L28" s="115"/>
      <c r="M28" s="115"/>
      <c r="N28" s="115"/>
      <c r="O28" s="167"/>
      <c r="P28" s="167"/>
      <c r="Q28" s="167"/>
    </row>
    <row r="29" spans="1:17" ht="15.6" hidden="1" customHeight="1" x14ac:dyDescent="0.2">
      <c r="A29" s="541" t="s">
        <v>98</v>
      </c>
      <c r="B29" s="542">
        <v>0</v>
      </c>
      <c r="C29" s="542">
        <v>0</v>
      </c>
      <c r="D29" s="543">
        <v>0</v>
      </c>
      <c r="E29" s="544"/>
      <c r="F29" s="544"/>
      <c r="G29" s="543">
        <v>0</v>
      </c>
      <c r="H29" s="542">
        <v>0</v>
      </c>
      <c r="I29" s="542">
        <v>0</v>
      </c>
      <c r="J29" s="542">
        <v>0</v>
      </c>
      <c r="K29" s="167"/>
      <c r="L29" s="115"/>
      <c r="M29" s="115"/>
      <c r="N29" s="115"/>
      <c r="O29" s="167"/>
      <c r="P29" s="167"/>
      <c r="Q29" s="167"/>
    </row>
    <row r="30" spans="1:17" ht="15.6" hidden="1" customHeight="1" x14ac:dyDescent="0.2">
      <c r="A30" s="541" t="s">
        <v>99</v>
      </c>
      <c r="B30" s="542">
        <v>0</v>
      </c>
      <c r="C30" s="542">
        <v>0</v>
      </c>
      <c r="D30" s="543">
        <v>0</v>
      </c>
      <c r="E30" s="544"/>
      <c r="F30" s="544"/>
      <c r="G30" s="543">
        <v>0</v>
      </c>
      <c r="H30" s="542">
        <v>0</v>
      </c>
      <c r="I30" s="542">
        <v>0</v>
      </c>
      <c r="J30" s="542">
        <v>0</v>
      </c>
      <c r="K30" s="167"/>
      <c r="L30" s="115"/>
      <c r="M30" s="115"/>
      <c r="N30" s="115"/>
      <c r="O30" s="167"/>
      <c r="P30" s="167"/>
      <c r="Q30" s="167"/>
    </row>
    <row r="31" spans="1:17" ht="15.6" hidden="1" customHeight="1" x14ac:dyDescent="0.2">
      <c r="A31" s="528" t="s">
        <v>100</v>
      </c>
      <c r="B31" s="557">
        <v>0</v>
      </c>
      <c r="C31" s="557">
        <v>0</v>
      </c>
      <c r="D31" s="557">
        <v>0</v>
      </c>
      <c r="E31" s="544">
        <v>0</v>
      </c>
      <c r="F31" s="544">
        <v>0</v>
      </c>
      <c r="G31" s="557">
        <v>0</v>
      </c>
      <c r="H31" s="557">
        <v>0</v>
      </c>
      <c r="I31" s="557">
        <v>0</v>
      </c>
      <c r="J31" s="557">
        <v>0</v>
      </c>
      <c r="K31" s="161"/>
      <c r="L31" s="115"/>
      <c r="M31" s="115"/>
      <c r="N31" s="115"/>
      <c r="O31" s="161"/>
      <c r="P31" s="161"/>
      <c r="Q31" s="161"/>
    </row>
    <row r="32" spans="1:17" ht="15.6" hidden="1" customHeight="1" x14ac:dyDescent="0.2">
      <c r="A32" s="541" t="s">
        <v>101</v>
      </c>
      <c r="B32" s="542">
        <v>0</v>
      </c>
      <c r="C32" s="542">
        <v>0</v>
      </c>
      <c r="D32" s="543">
        <v>0</v>
      </c>
      <c r="E32" s="544"/>
      <c r="F32" s="544"/>
      <c r="G32" s="543">
        <v>0</v>
      </c>
      <c r="H32" s="542">
        <v>0</v>
      </c>
      <c r="I32" s="542">
        <v>0</v>
      </c>
      <c r="J32" s="542">
        <v>0</v>
      </c>
      <c r="K32" s="167"/>
      <c r="L32" s="115"/>
      <c r="M32" s="115"/>
      <c r="N32" s="115"/>
      <c r="O32" s="167"/>
      <c r="P32" s="167"/>
      <c r="Q32" s="167"/>
    </row>
    <row r="33" spans="1:17" ht="15.6" hidden="1" customHeight="1" x14ac:dyDescent="0.2">
      <c r="A33" s="541" t="s">
        <v>102</v>
      </c>
      <c r="B33" s="542">
        <v>0</v>
      </c>
      <c r="C33" s="542">
        <v>0</v>
      </c>
      <c r="D33" s="543">
        <v>0</v>
      </c>
      <c r="E33" s="544"/>
      <c r="F33" s="544"/>
      <c r="G33" s="543">
        <v>0</v>
      </c>
      <c r="H33" s="542">
        <v>0</v>
      </c>
      <c r="I33" s="542">
        <v>0</v>
      </c>
      <c r="J33" s="542">
        <v>0</v>
      </c>
      <c r="K33" s="167"/>
      <c r="L33" s="115"/>
      <c r="M33" s="115"/>
      <c r="N33" s="115"/>
      <c r="O33" s="167"/>
      <c r="P33" s="167"/>
      <c r="Q33" s="167"/>
    </row>
    <row r="34" spans="1:17" ht="15.6" hidden="1" customHeight="1" x14ac:dyDescent="0.2">
      <c r="A34" s="541" t="s">
        <v>103</v>
      </c>
      <c r="B34" s="542">
        <v>0</v>
      </c>
      <c r="C34" s="542">
        <v>0</v>
      </c>
      <c r="D34" s="543">
        <v>0</v>
      </c>
      <c r="E34" s="544"/>
      <c r="F34" s="544"/>
      <c r="G34" s="543">
        <v>0</v>
      </c>
      <c r="H34" s="542">
        <v>0</v>
      </c>
      <c r="I34" s="542">
        <v>0</v>
      </c>
      <c r="J34" s="542">
        <v>0</v>
      </c>
      <c r="K34" s="167"/>
      <c r="L34" s="115"/>
      <c r="M34" s="115"/>
      <c r="N34" s="115"/>
      <c r="O34" s="167"/>
      <c r="P34" s="167"/>
      <c r="Q34" s="167"/>
    </row>
    <row r="35" spans="1:17" ht="15.6" hidden="1" customHeight="1" x14ac:dyDescent="0.2">
      <c r="A35" s="541" t="s">
        <v>104</v>
      </c>
      <c r="B35" s="542">
        <v>0</v>
      </c>
      <c r="C35" s="542">
        <v>0</v>
      </c>
      <c r="D35" s="543">
        <v>0</v>
      </c>
      <c r="E35" s="544"/>
      <c r="F35" s="544"/>
      <c r="G35" s="543">
        <v>0</v>
      </c>
      <c r="H35" s="542">
        <v>0</v>
      </c>
      <c r="I35" s="542">
        <v>0</v>
      </c>
      <c r="J35" s="542">
        <v>0</v>
      </c>
      <c r="K35" s="167"/>
      <c r="L35" s="115"/>
      <c r="M35" s="115"/>
      <c r="N35" s="115"/>
      <c r="O35" s="167"/>
      <c r="P35" s="167"/>
      <c r="Q35" s="167"/>
    </row>
    <row r="36" spans="1:17" ht="15.6" hidden="1" customHeight="1" x14ac:dyDescent="0.2">
      <c r="A36" s="528" t="s">
        <v>105</v>
      </c>
      <c r="B36" s="557">
        <v>0</v>
      </c>
      <c r="C36" s="557">
        <v>0</v>
      </c>
      <c r="D36" s="557">
        <v>0</v>
      </c>
      <c r="E36" s="544">
        <v>0</v>
      </c>
      <c r="F36" s="544">
        <v>0</v>
      </c>
      <c r="G36" s="557">
        <v>0</v>
      </c>
      <c r="H36" s="557">
        <v>0</v>
      </c>
      <c r="I36" s="557">
        <v>0</v>
      </c>
      <c r="J36" s="557">
        <v>0</v>
      </c>
      <c r="K36" s="161"/>
      <c r="L36" s="115"/>
      <c r="M36" s="115"/>
      <c r="N36" s="115"/>
      <c r="O36" s="161"/>
      <c r="P36" s="161"/>
      <c r="Q36" s="161"/>
    </row>
    <row r="37" spans="1:17" ht="15.6" hidden="1" customHeight="1" x14ac:dyDescent="0.2">
      <c r="A37" s="541" t="s">
        <v>106</v>
      </c>
      <c r="B37" s="542">
        <v>0</v>
      </c>
      <c r="C37" s="542">
        <v>0</v>
      </c>
      <c r="D37" s="543">
        <v>0</v>
      </c>
      <c r="E37" s="544"/>
      <c r="F37" s="544"/>
      <c r="G37" s="543">
        <v>0</v>
      </c>
      <c r="H37" s="542">
        <v>0</v>
      </c>
      <c r="I37" s="542">
        <v>0</v>
      </c>
      <c r="J37" s="542">
        <v>0</v>
      </c>
      <c r="K37" s="167"/>
      <c r="L37" s="115"/>
      <c r="M37" s="115"/>
      <c r="N37" s="115"/>
      <c r="O37" s="167"/>
      <c r="P37" s="167"/>
      <c r="Q37" s="167"/>
    </row>
    <row r="38" spans="1:17" ht="15.6" hidden="1" customHeight="1" x14ac:dyDescent="0.2">
      <c r="A38" s="541" t="s">
        <v>107</v>
      </c>
      <c r="B38" s="542">
        <v>0</v>
      </c>
      <c r="C38" s="542">
        <v>0</v>
      </c>
      <c r="D38" s="543">
        <v>0</v>
      </c>
      <c r="E38" s="544"/>
      <c r="F38" s="544"/>
      <c r="G38" s="543">
        <v>0</v>
      </c>
      <c r="H38" s="542">
        <v>0</v>
      </c>
      <c r="I38" s="542">
        <v>0</v>
      </c>
      <c r="J38" s="542">
        <v>0</v>
      </c>
      <c r="K38" s="167"/>
      <c r="L38" s="115"/>
      <c r="M38" s="115"/>
      <c r="N38" s="115"/>
      <c r="O38" s="167"/>
      <c r="P38" s="167"/>
      <c r="Q38" s="167"/>
    </row>
    <row r="39" spans="1:17" ht="15.6" hidden="1" customHeight="1" x14ac:dyDescent="0.2">
      <c r="A39" s="541" t="s">
        <v>108</v>
      </c>
      <c r="B39" s="542">
        <v>0</v>
      </c>
      <c r="C39" s="542">
        <v>0</v>
      </c>
      <c r="D39" s="543">
        <v>0</v>
      </c>
      <c r="E39" s="544"/>
      <c r="F39" s="544"/>
      <c r="G39" s="543">
        <v>0</v>
      </c>
      <c r="H39" s="542">
        <v>0</v>
      </c>
      <c r="I39" s="542">
        <v>0</v>
      </c>
      <c r="J39" s="542">
        <v>0</v>
      </c>
      <c r="K39" s="167"/>
      <c r="L39" s="115"/>
      <c r="M39" s="115"/>
      <c r="N39" s="115"/>
      <c r="O39" s="167"/>
      <c r="P39" s="167"/>
      <c r="Q39" s="167"/>
    </row>
    <row r="40" spans="1:17" ht="15.6" customHeight="1" x14ac:dyDescent="0.2">
      <c r="A40" s="548" t="s">
        <v>109</v>
      </c>
      <c r="B40" s="549">
        <v>660.89999999999986</v>
      </c>
      <c r="C40" s="549">
        <v>660.89999999999986</v>
      </c>
      <c r="D40" s="549">
        <v>0</v>
      </c>
      <c r="E40" s="556">
        <v>3316.6645483431694</v>
      </c>
      <c r="F40" s="556">
        <v>3525.6544106521419</v>
      </c>
      <c r="G40" s="549">
        <v>6.3</v>
      </c>
      <c r="H40" s="549">
        <v>2192</v>
      </c>
      <c r="I40" s="549">
        <v>2330.1</v>
      </c>
      <c r="J40" s="549">
        <v>6.3</v>
      </c>
      <c r="K40" s="161"/>
      <c r="L40" s="115"/>
      <c r="M40" s="115"/>
      <c r="N40" s="115"/>
      <c r="O40" s="161"/>
      <c r="P40" s="161"/>
      <c r="Q40" s="161"/>
    </row>
    <row r="41" spans="1:17" ht="15.6" hidden="1" customHeight="1" x14ac:dyDescent="0.2">
      <c r="A41" s="558" t="s">
        <v>110</v>
      </c>
      <c r="B41" s="559">
        <v>0</v>
      </c>
      <c r="C41" s="559">
        <v>0</v>
      </c>
      <c r="D41" s="559">
        <v>0</v>
      </c>
      <c r="E41" s="560">
        <v>0</v>
      </c>
      <c r="F41" s="560">
        <v>0</v>
      </c>
      <c r="G41" s="559">
        <v>0</v>
      </c>
      <c r="H41" s="559">
        <v>0</v>
      </c>
      <c r="I41" s="559">
        <v>0</v>
      </c>
      <c r="J41" s="559">
        <v>0</v>
      </c>
      <c r="K41" s="161"/>
      <c r="L41" s="115"/>
      <c r="M41" s="115"/>
      <c r="N41" s="115"/>
      <c r="O41" s="161"/>
      <c r="P41" s="161"/>
      <c r="Q41" s="161"/>
    </row>
    <row r="42" spans="1:17" ht="15.6" customHeight="1" x14ac:dyDescent="0.2">
      <c r="A42" s="490" t="s">
        <v>56</v>
      </c>
      <c r="B42" s="491">
        <v>660.89999999999986</v>
      </c>
      <c r="C42" s="491">
        <v>660.89999999999986</v>
      </c>
      <c r="D42" s="491">
        <v>0</v>
      </c>
      <c r="E42" s="492">
        <v>3316.6645483431694</v>
      </c>
      <c r="F42" s="492">
        <v>3525.6544106521419</v>
      </c>
      <c r="G42" s="491">
        <v>6.3</v>
      </c>
      <c r="H42" s="491">
        <v>2192</v>
      </c>
      <c r="I42" s="491">
        <v>2330.1</v>
      </c>
      <c r="J42" s="491">
        <v>6.3</v>
      </c>
      <c r="K42" s="161"/>
      <c r="L42" s="115"/>
      <c r="M42" s="115"/>
      <c r="N42" s="115"/>
      <c r="O42" s="161"/>
      <c r="P42" s="161"/>
      <c r="Q42" s="161"/>
    </row>
    <row r="43" spans="1:17" ht="15.6" customHeight="1" x14ac:dyDescent="0.2">
      <c r="A43" s="177" t="s">
        <v>7</v>
      </c>
      <c r="L43" s="115"/>
      <c r="M43" s="115"/>
      <c r="N43" s="115"/>
    </row>
    <row r="44" spans="1:17" ht="15.6" customHeight="1" x14ac:dyDescent="0.2">
      <c r="A44" s="177" t="s">
        <v>175</v>
      </c>
      <c r="I44" s="180"/>
    </row>
    <row r="45" spans="1:17" ht="20.45" customHeight="1" x14ac:dyDescent="0.2">
      <c r="I45" s="180"/>
    </row>
    <row r="47" spans="1:17" ht="20.100000000000001" customHeight="1" x14ac:dyDescent="0.2">
      <c r="F47" s="114" t="s">
        <v>61</v>
      </c>
      <c r="H47" s="122"/>
    </row>
    <row r="51" spans="7:7" ht="20.100000000000001" customHeight="1" x14ac:dyDescent="0.2">
      <c r="G51" s="114" t="s">
        <v>61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52"/>
  <sheetViews>
    <sheetView zoomScale="110" zoomScaleNormal="110" workbookViewId="0">
      <pane xSplit="1" ySplit="7" topLeftCell="B29" activePane="bottomRight" state="frozen"/>
      <selection activeCell="E20" sqref="E20"/>
      <selection pane="topRight" activeCell="E20" sqref="E20"/>
      <selection pane="bottomLeft" activeCell="E20" sqref="E20"/>
      <selection pane="bottomRight" activeCell="L14" sqref="L14"/>
    </sheetView>
  </sheetViews>
  <sheetFormatPr defaultColWidth="11.42578125" defaultRowHeight="20.100000000000001" customHeight="1" x14ac:dyDescent="0.2"/>
  <cols>
    <col min="1" max="1" width="19.140625" style="114" customWidth="1"/>
    <col min="2" max="2" width="11.28515625" style="114" customWidth="1"/>
    <col min="3" max="3" width="12.140625" style="114" customWidth="1"/>
    <col min="4" max="4" width="9.140625" style="114" customWidth="1"/>
    <col min="5" max="5" width="12.7109375" style="114" customWidth="1"/>
    <col min="6" max="6" width="11.28515625" style="114" customWidth="1"/>
    <col min="7" max="7" width="9.85546875" style="114" customWidth="1"/>
    <col min="8" max="8" width="12.5703125" style="114" customWidth="1"/>
    <col min="9" max="9" width="13" style="114" customWidth="1"/>
    <col min="10" max="10" width="9.42578125" style="114" customWidth="1"/>
    <col min="11" max="11" width="13.140625" style="114" customWidth="1"/>
    <col min="12" max="12" width="13" style="114" customWidth="1"/>
    <col min="13" max="232" width="11.42578125" style="114" customWidth="1"/>
  </cols>
  <sheetData>
    <row r="1" spans="1:20" ht="36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79"/>
      <c r="L1" s="179"/>
      <c r="M1" s="179"/>
      <c r="N1" s="179"/>
      <c r="O1" s="179"/>
      <c r="P1" s="179"/>
      <c r="Q1" s="179"/>
      <c r="R1" s="179"/>
      <c r="S1" s="179"/>
    </row>
    <row r="2" spans="1:20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80"/>
      <c r="L2" s="180"/>
      <c r="M2" s="180"/>
      <c r="N2" s="180"/>
      <c r="O2" s="180"/>
      <c r="P2" s="180"/>
      <c r="Q2" s="180"/>
      <c r="R2" s="180"/>
      <c r="S2" s="180"/>
    </row>
    <row r="3" spans="1:20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80"/>
      <c r="L3" s="180"/>
      <c r="M3" s="180"/>
      <c r="N3" s="180"/>
      <c r="O3" s="180"/>
      <c r="P3" s="180"/>
      <c r="Q3" s="180"/>
      <c r="R3" s="180"/>
      <c r="S3" s="180"/>
    </row>
    <row r="4" spans="1:20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20" ht="20.100000000000001" customHeight="1" x14ac:dyDescent="0.2">
      <c r="A5" s="655" t="s">
        <v>63</v>
      </c>
      <c r="B5" s="654" t="s">
        <v>64</v>
      </c>
      <c r="C5" s="654"/>
      <c r="D5" s="654"/>
      <c r="E5" s="655" t="s">
        <v>65</v>
      </c>
      <c r="F5" s="655"/>
      <c r="G5" s="655"/>
      <c r="H5" s="654" t="s">
        <v>66</v>
      </c>
      <c r="I5" s="654"/>
      <c r="J5" s="654"/>
    </row>
    <row r="6" spans="1:20" ht="20.100000000000001" customHeight="1" x14ac:dyDescent="0.2">
      <c r="A6" s="655"/>
      <c r="B6" s="332" t="s">
        <v>2</v>
      </c>
      <c r="C6" s="332" t="s">
        <v>5</v>
      </c>
      <c r="D6" s="332" t="s">
        <v>67</v>
      </c>
      <c r="E6" s="332" t="s">
        <v>2</v>
      </c>
      <c r="F6" s="332" t="s">
        <v>5</v>
      </c>
      <c r="G6" s="332" t="s">
        <v>67</v>
      </c>
      <c r="H6" s="332" t="s">
        <v>2</v>
      </c>
      <c r="I6" s="332" t="s">
        <v>5</v>
      </c>
      <c r="J6" s="332" t="s">
        <v>67</v>
      </c>
      <c r="S6" s="656"/>
      <c r="T6" s="656"/>
    </row>
    <row r="7" spans="1:20" ht="20.100000000000001" customHeight="1" x14ac:dyDescent="0.2">
      <c r="A7" s="655"/>
      <c r="B7" s="332" t="s">
        <v>68</v>
      </c>
      <c r="C7" s="332" t="s">
        <v>69</v>
      </c>
      <c r="D7" s="332" t="s">
        <v>70</v>
      </c>
      <c r="E7" s="332" t="s">
        <v>71</v>
      </c>
      <c r="F7" s="332" t="s">
        <v>72</v>
      </c>
      <c r="G7" s="332" t="s">
        <v>73</v>
      </c>
      <c r="H7" s="332" t="s">
        <v>74</v>
      </c>
      <c r="I7" s="332" t="s">
        <v>75</v>
      </c>
      <c r="J7" s="332" t="s">
        <v>76</v>
      </c>
    </row>
    <row r="8" spans="1:20" ht="15.6" customHeight="1" x14ac:dyDescent="0.2">
      <c r="A8" s="548" t="s">
        <v>77</v>
      </c>
      <c r="B8" s="561">
        <v>1088.3999999999999</v>
      </c>
      <c r="C8" s="561">
        <v>1228.3999999999999</v>
      </c>
      <c r="D8" s="561">
        <v>12.9</v>
      </c>
      <c r="E8" s="562">
        <v>4277.5497427416394</v>
      </c>
      <c r="F8" s="562">
        <v>4277.1659882774338</v>
      </c>
      <c r="G8" s="561">
        <v>0</v>
      </c>
      <c r="H8" s="561">
        <v>4655.7</v>
      </c>
      <c r="I8" s="561">
        <v>5254</v>
      </c>
      <c r="J8" s="561">
        <v>12.9</v>
      </c>
    </row>
    <row r="9" spans="1:20" ht="15.6" customHeight="1" x14ac:dyDescent="0.2">
      <c r="A9" s="450" t="s">
        <v>78</v>
      </c>
      <c r="B9" s="466">
        <v>15</v>
      </c>
      <c r="C9" s="466">
        <v>15</v>
      </c>
      <c r="D9" s="466">
        <v>0</v>
      </c>
      <c r="E9" s="466">
        <v>6000</v>
      </c>
      <c r="F9" s="466">
        <v>6000</v>
      </c>
      <c r="G9" s="466">
        <v>0</v>
      </c>
      <c r="H9" s="466">
        <v>90</v>
      </c>
      <c r="I9" s="466">
        <v>90</v>
      </c>
      <c r="J9" s="466">
        <v>0</v>
      </c>
    </row>
    <row r="10" spans="1:20" ht="15.6" customHeight="1" x14ac:dyDescent="0.2">
      <c r="A10" s="450" t="s">
        <v>79</v>
      </c>
      <c r="B10" s="466">
        <v>254.5</v>
      </c>
      <c r="C10" s="466">
        <v>286.2</v>
      </c>
      <c r="D10" s="466">
        <v>12.5</v>
      </c>
      <c r="E10" s="466">
        <v>5206.0744204322209</v>
      </c>
      <c r="F10" s="466">
        <v>5172.9905660377353</v>
      </c>
      <c r="G10" s="466">
        <v>-0.6</v>
      </c>
      <c r="H10" s="466">
        <v>1324.9</v>
      </c>
      <c r="I10" s="466">
        <v>1480.5</v>
      </c>
      <c r="J10" s="466">
        <v>11.7</v>
      </c>
    </row>
    <row r="11" spans="1:20" ht="15.6" customHeight="1" x14ac:dyDescent="0.2">
      <c r="A11" s="450" t="s">
        <v>80</v>
      </c>
      <c r="B11" s="466">
        <v>47.4</v>
      </c>
      <c r="C11" s="466">
        <v>49.9</v>
      </c>
      <c r="D11" s="466">
        <v>5.3</v>
      </c>
      <c r="E11" s="466">
        <v>3337.1265822784808</v>
      </c>
      <c r="F11" s="466">
        <v>3112.338677354709</v>
      </c>
      <c r="G11" s="466">
        <v>-6.7</v>
      </c>
      <c r="H11" s="466">
        <v>158.19999999999999</v>
      </c>
      <c r="I11" s="466">
        <v>155.30000000000001</v>
      </c>
      <c r="J11" s="466">
        <v>-1.8</v>
      </c>
    </row>
    <row r="12" spans="1:20" ht="15.6" customHeight="1" x14ac:dyDescent="0.2">
      <c r="A12" s="450" t="s">
        <v>81</v>
      </c>
      <c r="B12" s="466">
        <v>9.5</v>
      </c>
      <c r="C12" s="466">
        <v>3.8</v>
      </c>
      <c r="D12" s="466">
        <v>-60</v>
      </c>
      <c r="E12" s="466">
        <v>2500</v>
      </c>
      <c r="F12" s="466">
        <v>2539</v>
      </c>
      <c r="G12" s="466">
        <v>1.6</v>
      </c>
      <c r="H12" s="466">
        <v>23.8</v>
      </c>
      <c r="I12" s="466">
        <v>9.6</v>
      </c>
      <c r="J12" s="466">
        <v>-59.7</v>
      </c>
    </row>
    <row r="13" spans="1:20" ht="15.6" customHeight="1" x14ac:dyDescent="0.2">
      <c r="A13" s="450" t="s">
        <v>82</v>
      </c>
      <c r="B13" s="466">
        <v>1.3</v>
      </c>
      <c r="C13" s="466">
        <v>1.3</v>
      </c>
      <c r="D13" s="466">
        <v>0</v>
      </c>
      <c r="E13" s="466">
        <v>944</v>
      </c>
      <c r="F13" s="466">
        <v>940</v>
      </c>
      <c r="G13" s="466">
        <v>-0.4</v>
      </c>
      <c r="H13" s="466">
        <v>1.2</v>
      </c>
      <c r="I13" s="466">
        <v>1.2</v>
      </c>
      <c r="J13" s="466">
        <v>0</v>
      </c>
    </row>
    <row r="14" spans="1:20" ht="15.6" customHeight="1" x14ac:dyDescent="0.2">
      <c r="A14" s="450" t="s">
        <v>83</v>
      </c>
      <c r="B14" s="466">
        <v>390.6</v>
      </c>
      <c r="C14" s="466">
        <v>440.9</v>
      </c>
      <c r="D14" s="464">
        <v>12.9</v>
      </c>
      <c r="E14" s="465">
        <v>3015.610855094726</v>
      </c>
      <c r="F14" s="465">
        <v>3185.3792243139028</v>
      </c>
      <c r="G14" s="464">
        <v>5.6</v>
      </c>
      <c r="H14" s="466">
        <v>1177.9000000000001</v>
      </c>
      <c r="I14" s="466">
        <v>1404.4</v>
      </c>
      <c r="J14" s="466">
        <v>19.2</v>
      </c>
    </row>
    <row r="15" spans="1:20" ht="15.6" customHeight="1" x14ac:dyDescent="0.2">
      <c r="A15" s="450" t="s">
        <v>84</v>
      </c>
      <c r="B15" s="466">
        <v>370.09999999999997</v>
      </c>
      <c r="C15" s="466">
        <v>431.29999999999995</v>
      </c>
      <c r="D15" s="480">
        <v>16.5</v>
      </c>
      <c r="E15" s="465">
        <v>5078.8559848689547</v>
      </c>
      <c r="F15" s="465">
        <v>4899.0289821469969</v>
      </c>
      <c r="G15" s="464">
        <v>-3.5</v>
      </c>
      <c r="H15" s="466">
        <v>1879.7</v>
      </c>
      <c r="I15" s="466">
        <v>2113</v>
      </c>
      <c r="J15" s="466">
        <v>12.4</v>
      </c>
    </row>
    <row r="16" spans="1:20" ht="15.6" customHeight="1" x14ac:dyDescent="0.2">
      <c r="A16" s="448" t="s">
        <v>85</v>
      </c>
      <c r="B16" s="476">
        <v>3167.1999999999994</v>
      </c>
      <c r="C16" s="476">
        <v>3299.2</v>
      </c>
      <c r="D16" s="476">
        <v>4.2</v>
      </c>
      <c r="E16" s="477">
        <v>3384.1204533973237</v>
      </c>
      <c r="F16" s="477">
        <v>3465.2463930649851</v>
      </c>
      <c r="G16" s="476">
        <v>2.4</v>
      </c>
      <c r="H16" s="476">
        <v>10718.2</v>
      </c>
      <c r="I16" s="476">
        <v>11432.5</v>
      </c>
      <c r="J16" s="476">
        <v>6.7</v>
      </c>
    </row>
    <row r="17" spans="1:10" ht="15.6" customHeight="1" x14ac:dyDescent="0.2">
      <c r="A17" s="450" t="s">
        <v>86</v>
      </c>
      <c r="B17" s="466">
        <v>566.79999999999995</v>
      </c>
      <c r="C17" s="466">
        <v>608.5</v>
      </c>
      <c r="D17" s="464">
        <v>7.4</v>
      </c>
      <c r="E17" s="465">
        <v>5127.7704657727591</v>
      </c>
      <c r="F17" s="465">
        <v>5044.8894001643384</v>
      </c>
      <c r="G17" s="464">
        <v>-1.6</v>
      </c>
      <c r="H17" s="466">
        <v>2906.4</v>
      </c>
      <c r="I17" s="466">
        <v>3069.8</v>
      </c>
      <c r="J17" s="466">
        <v>5.6</v>
      </c>
    </row>
    <row r="18" spans="1:10" ht="15.6" customHeight="1" x14ac:dyDescent="0.2">
      <c r="A18" s="450" t="s">
        <v>87</v>
      </c>
      <c r="B18" s="466">
        <v>581.6</v>
      </c>
      <c r="C18" s="466">
        <v>607.9</v>
      </c>
      <c r="D18" s="464">
        <v>4.5</v>
      </c>
      <c r="E18" s="465">
        <v>4728.4092159559841</v>
      </c>
      <c r="F18" s="465">
        <v>4669.5746010857047</v>
      </c>
      <c r="G18" s="464">
        <v>-1.2</v>
      </c>
      <c r="H18" s="466">
        <v>2750</v>
      </c>
      <c r="I18" s="466">
        <v>2838.6</v>
      </c>
      <c r="J18" s="466">
        <v>3.2</v>
      </c>
    </row>
    <row r="19" spans="1:10" ht="15.6" customHeight="1" x14ac:dyDescent="0.2">
      <c r="A19" s="450" t="s">
        <v>88</v>
      </c>
      <c r="B19" s="466">
        <v>560.79999999999995</v>
      </c>
      <c r="C19" s="466">
        <v>573.1</v>
      </c>
      <c r="D19" s="464">
        <v>2.2000000000000002</v>
      </c>
      <c r="E19" s="465">
        <v>929</v>
      </c>
      <c r="F19" s="465">
        <v>943</v>
      </c>
      <c r="G19" s="464">
        <v>1.5</v>
      </c>
      <c r="H19" s="466">
        <v>521</v>
      </c>
      <c r="I19" s="466">
        <v>540.4</v>
      </c>
      <c r="J19" s="466">
        <v>3.7</v>
      </c>
    </row>
    <row r="20" spans="1:10" ht="15.6" customHeight="1" x14ac:dyDescent="0.2">
      <c r="A20" s="450" t="s">
        <v>89</v>
      </c>
      <c r="B20" s="466">
        <v>52.3</v>
      </c>
      <c r="C20" s="466">
        <v>52.4</v>
      </c>
      <c r="D20" s="464">
        <v>0.2</v>
      </c>
      <c r="E20" s="465">
        <v>485</v>
      </c>
      <c r="F20" s="465">
        <v>555</v>
      </c>
      <c r="G20" s="464">
        <v>14.4</v>
      </c>
      <c r="H20" s="466">
        <v>25.4</v>
      </c>
      <c r="I20" s="466">
        <v>29.1</v>
      </c>
      <c r="J20" s="466">
        <v>14.6</v>
      </c>
    </row>
    <row r="21" spans="1:10" ht="15.6" customHeight="1" x14ac:dyDescent="0.2">
      <c r="A21" s="450" t="s">
        <v>90</v>
      </c>
      <c r="B21" s="466">
        <v>116.1</v>
      </c>
      <c r="C21" s="466">
        <v>116.1</v>
      </c>
      <c r="D21" s="464">
        <v>0</v>
      </c>
      <c r="E21" s="465">
        <v>641</v>
      </c>
      <c r="F21" s="465">
        <v>622</v>
      </c>
      <c r="G21" s="464">
        <v>-3</v>
      </c>
      <c r="H21" s="466">
        <v>74.400000000000006</v>
      </c>
      <c r="I21" s="466">
        <v>72.2</v>
      </c>
      <c r="J21" s="466">
        <v>-3</v>
      </c>
    </row>
    <row r="22" spans="1:10" ht="15.6" customHeight="1" x14ac:dyDescent="0.2">
      <c r="A22" s="450" t="s">
        <v>91</v>
      </c>
      <c r="B22" s="466">
        <v>253.2</v>
      </c>
      <c r="C22" s="466">
        <v>253.8</v>
      </c>
      <c r="D22" s="464">
        <v>0.2</v>
      </c>
      <c r="E22" s="465">
        <v>518.57819905213273</v>
      </c>
      <c r="F22" s="465">
        <v>632.21276595744678</v>
      </c>
      <c r="G22" s="464">
        <v>21.9</v>
      </c>
      <c r="H22" s="466">
        <v>131.30000000000001</v>
      </c>
      <c r="I22" s="466">
        <v>160.5</v>
      </c>
      <c r="J22" s="466">
        <v>22.2</v>
      </c>
    </row>
    <row r="23" spans="1:10" ht="15.6" customHeight="1" x14ac:dyDescent="0.2">
      <c r="A23" s="450" t="s">
        <v>92</v>
      </c>
      <c r="B23" s="466">
        <v>40.200000000000003</v>
      </c>
      <c r="C23" s="466">
        <v>40.200000000000003</v>
      </c>
      <c r="D23" s="464">
        <v>0</v>
      </c>
      <c r="E23" s="465">
        <v>1320</v>
      </c>
      <c r="F23" s="465">
        <v>2088</v>
      </c>
      <c r="G23" s="464">
        <v>58.2</v>
      </c>
      <c r="H23" s="466">
        <v>53.1</v>
      </c>
      <c r="I23" s="466">
        <v>83.9</v>
      </c>
      <c r="J23" s="466">
        <v>58</v>
      </c>
    </row>
    <row r="24" spans="1:10" ht="15.6" customHeight="1" x14ac:dyDescent="0.2">
      <c r="A24" s="450" t="s">
        <v>93</v>
      </c>
      <c r="B24" s="466">
        <v>182.2</v>
      </c>
      <c r="C24" s="466">
        <v>182.2</v>
      </c>
      <c r="D24" s="464">
        <v>0</v>
      </c>
      <c r="E24" s="465">
        <v>4847</v>
      </c>
      <c r="F24" s="465">
        <v>5209</v>
      </c>
      <c r="G24" s="464">
        <v>7.5</v>
      </c>
      <c r="H24" s="466">
        <v>883.1</v>
      </c>
      <c r="I24" s="466">
        <v>949.1</v>
      </c>
      <c r="J24" s="466">
        <v>7.5</v>
      </c>
    </row>
    <row r="25" spans="1:10" ht="15.6" customHeight="1" x14ac:dyDescent="0.2">
      <c r="A25" s="450" t="s">
        <v>94</v>
      </c>
      <c r="B25" s="466">
        <v>814</v>
      </c>
      <c r="C25" s="466">
        <v>865</v>
      </c>
      <c r="D25" s="464">
        <v>6.3</v>
      </c>
      <c r="E25" s="465">
        <v>4144.3034398034397</v>
      </c>
      <c r="F25" s="465">
        <v>4264.6113294797688</v>
      </c>
      <c r="G25" s="464">
        <v>2.9</v>
      </c>
      <c r="H25" s="466">
        <v>3373.5</v>
      </c>
      <c r="I25" s="466">
        <v>3688.9</v>
      </c>
      <c r="J25" s="466">
        <v>9.3000000000000007</v>
      </c>
    </row>
    <row r="26" spans="1:10" ht="15.6" customHeight="1" x14ac:dyDescent="0.2">
      <c r="A26" s="448" t="s">
        <v>95</v>
      </c>
      <c r="B26" s="476">
        <v>10713.400000000001</v>
      </c>
      <c r="C26" s="476">
        <v>11130.2</v>
      </c>
      <c r="D26" s="476">
        <v>3.9</v>
      </c>
      <c r="E26" s="477">
        <v>5993.4427259320091</v>
      </c>
      <c r="F26" s="477">
        <v>6211.4154552478831</v>
      </c>
      <c r="G26" s="476">
        <v>3.6</v>
      </c>
      <c r="H26" s="476">
        <v>64210.099999999991</v>
      </c>
      <c r="I26" s="476">
        <v>69134.3</v>
      </c>
      <c r="J26" s="476">
        <v>7.7</v>
      </c>
    </row>
    <row r="27" spans="1:10" ht="15.6" customHeight="1" x14ac:dyDescent="0.2">
      <c r="A27" s="450" t="s">
        <v>96</v>
      </c>
      <c r="B27" s="466">
        <v>6547.4000000000005</v>
      </c>
      <c r="C27" s="466">
        <v>6955</v>
      </c>
      <c r="D27" s="464">
        <v>6.2</v>
      </c>
      <c r="E27" s="465">
        <v>6356.7417295414962</v>
      </c>
      <c r="F27" s="465">
        <v>6410.5422429906539</v>
      </c>
      <c r="G27" s="464">
        <v>0.8</v>
      </c>
      <c r="H27" s="466">
        <v>41620.1</v>
      </c>
      <c r="I27" s="466">
        <v>44585.3</v>
      </c>
      <c r="J27" s="466">
        <v>7.1</v>
      </c>
    </row>
    <row r="28" spans="1:10" ht="15.6" customHeight="1" x14ac:dyDescent="0.2">
      <c r="A28" s="450" t="s">
        <v>97</v>
      </c>
      <c r="B28" s="466">
        <v>2180.3000000000002</v>
      </c>
      <c r="C28" s="466">
        <v>2192.6999999999998</v>
      </c>
      <c r="D28" s="464">
        <v>0.6</v>
      </c>
      <c r="E28" s="465">
        <v>5714.9674356739897</v>
      </c>
      <c r="F28" s="465">
        <v>5089.2770556847727</v>
      </c>
      <c r="G28" s="464">
        <v>-10.9</v>
      </c>
      <c r="H28" s="466">
        <v>12460.3</v>
      </c>
      <c r="I28" s="466">
        <v>11159.3</v>
      </c>
      <c r="J28" s="466">
        <v>-10.4</v>
      </c>
    </row>
    <row r="29" spans="1:10" ht="15.6" customHeight="1" x14ac:dyDescent="0.2">
      <c r="A29" s="450" t="s">
        <v>98</v>
      </c>
      <c r="B29" s="466">
        <v>1919.6</v>
      </c>
      <c r="C29" s="466">
        <v>1911.3</v>
      </c>
      <c r="D29" s="464">
        <v>-0.4</v>
      </c>
      <c r="E29" s="465">
        <v>5076.36903521567</v>
      </c>
      <c r="F29" s="465">
        <v>6741.6261183487677</v>
      </c>
      <c r="G29" s="464">
        <v>32.799999999999997</v>
      </c>
      <c r="H29" s="466">
        <v>9744.6</v>
      </c>
      <c r="I29" s="466">
        <v>12885.3</v>
      </c>
      <c r="J29" s="466">
        <v>32.200000000000003</v>
      </c>
    </row>
    <row r="30" spans="1:10" ht="15.6" customHeight="1" x14ac:dyDescent="0.2">
      <c r="A30" s="450" t="s">
        <v>99</v>
      </c>
      <c r="B30" s="466">
        <v>66.099999999999994</v>
      </c>
      <c r="C30" s="466">
        <v>71.2</v>
      </c>
      <c r="D30" s="464">
        <v>7.7</v>
      </c>
      <c r="E30" s="465">
        <v>5825.6732223903182</v>
      </c>
      <c r="F30" s="465">
        <v>7084.9325842696635</v>
      </c>
      <c r="G30" s="464">
        <v>21.6</v>
      </c>
      <c r="H30" s="466">
        <v>385.1</v>
      </c>
      <c r="I30" s="466">
        <v>504.4</v>
      </c>
      <c r="J30" s="466">
        <v>31</v>
      </c>
    </row>
    <row r="31" spans="1:10" ht="15.6" customHeight="1" x14ac:dyDescent="0.2">
      <c r="A31" s="448" t="s">
        <v>100</v>
      </c>
      <c r="B31" s="476">
        <v>2282.4</v>
      </c>
      <c r="C31" s="476">
        <v>2253.1000000000004</v>
      </c>
      <c r="D31" s="476">
        <v>-1.3</v>
      </c>
      <c r="E31" s="477">
        <v>5283.5783385909563</v>
      </c>
      <c r="F31" s="477">
        <v>5843.9276552305701</v>
      </c>
      <c r="G31" s="476">
        <v>10.6</v>
      </c>
      <c r="H31" s="476">
        <v>12059.3</v>
      </c>
      <c r="I31" s="476">
        <v>13167</v>
      </c>
      <c r="J31" s="476">
        <v>9.1999999999999993</v>
      </c>
    </row>
    <row r="32" spans="1:10" ht="15.6" customHeight="1" x14ac:dyDescent="0.2">
      <c r="A32" s="450" t="s">
        <v>101</v>
      </c>
      <c r="B32" s="466">
        <v>1394.1</v>
      </c>
      <c r="C32" s="466">
        <v>1408.9</v>
      </c>
      <c r="D32" s="464">
        <v>1.1000000000000001</v>
      </c>
      <c r="E32" s="465">
        <v>5510.7754823900732</v>
      </c>
      <c r="F32" s="465">
        <v>6333.6590247710974</v>
      </c>
      <c r="G32" s="464">
        <v>14.9</v>
      </c>
      <c r="H32" s="466">
        <v>7682.6</v>
      </c>
      <c r="I32" s="466">
        <v>8923.5</v>
      </c>
      <c r="J32" s="466">
        <v>16.2</v>
      </c>
    </row>
    <row r="33" spans="1:10" ht="15.6" customHeight="1" x14ac:dyDescent="0.2">
      <c r="A33" s="450" t="s">
        <v>102</v>
      </c>
      <c r="B33" s="466">
        <v>13.4</v>
      </c>
      <c r="C33" s="466">
        <v>13.4</v>
      </c>
      <c r="D33" s="464">
        <v>0</v>
      </c>
      <c r="E33" s="465">
        <v>2955</v>
      </c>
      <c r="F33" s="465">
        <v>3000</v>
      </c>
      <c r="G33" s="464">
        <v>1.5</v>
      </c>
      <c r="H33" s="466">
        <v>39.6</v>
      </c>
      <c r="I33" s="466">
        <v>40.200000000000003</v>
      </c>
      <c r="J33" s="466">
        <v>1.5</v>
      </c>
    </row>
    <row r="34" spans="1:10" ht="15.6" customHeight="1" x14ac:dyDescent="0.2">
      <c r="A34" s="450" t="s">
        <v>103</v>
      </c>
      <c r="B34" s="466">
        <v>1.8</v>
      </c>
      <c r="C34" s="466">
        <v>1.8</v>
      </c>
      <c r="D34" s="464">
        <v>0</v>
      </c>
      <c r="E34" s="465">
        <v>3982</v>
      </c>
      <c r="F34" s="465">
        <v>3918</v>
      </c>
      <c r="G34" s="464">
        <v>-1.6</v>
      </c>
      <c r="H34" s="466">
        <v>7.2</v>
      </c>
      <c r="I34" s="466">
        <v>7.1</v>
      </c>
      <c r="J34" s="466">
        <v>-1.4</v>
      </c>
    </row>
    <row r="35" spans="1:10" ht="15.6" customHeight="1" x14ac:dyDescent="0.2">
      <c r="A35" s="450" t="s">
        <v>104</v>
      </c>
      <c r="B35" s="466">
        <v>873.1</v>
      </c>
      <c r="C35" s="466">
        <v>829</v>
      </c>
      <c r="D35" s="464">
        <v>-5.0999999999999996</v>
      </c>
      <c r="E35" s="465">
        <v>4959.2286106975143</v>
      </c>
      <c r="F35" s="465">
        <v>5061.7717732207484</v>
      </c>
      <c r="G35" s="464">
        <v>2.1</v>
      </c>
      <c r="H35" s="466">
        <v>4329.8999999999996</v>
      </c>
      <c r="I35" s="466">
        <v>4196.2</v>
      </c>
      <c r="J35" s="466">
        <v>-3.1</v>
      </c>
    </row>
    <row r="36" spans="1:10" ht="15.6" customHeight="1" x14ac:dyDescent="0.2">
      <c r="A36" s="448" t="s">
        <v>105</v>
      </c>
      <c r="B36" s="476">
        <v>4329.5</v>
      </c>
      <c r="C36" s="476">
        <v>4426.7000000000007</v>
      </c>
      <c r="D36" s="476">
        <v>2.2000000000000002</v>
      </c>
      <c r="E36" s="477">
        <v>4958.5295761635289</v>
      </c>
      <c r="F36" s="477">
        <v>6063.1668963336106</v>
      </c>
      <c r="G36" s="476">
        <v>22.3</v>
      </c>
      <c r="H36" s="476">
        <v>21467.899999999998</v>
      </c>
      <c r="I36" s="476">
        <v>26839.9</v>
      </c>
      <c r="J36" s="476">
        <v>25</v>
      </c>
    </row>
    <row r="37" spans="1:10" ht="15.6" customHeight="1" x14ac:dyDescent="0.2">
      <c r="A37" s="450" t="s">
        <v>106</v>
      </c>
      <c r="B37" s="466">
        <v>3151.7000000000003</v>
      </c>
      <c r="C37" s="466">
        <v>3273.3</v>
      </c>
      <c r="D37" s="464">
        <v>3.9</v>
      </c>
      <c r="E37" s="465">
        <v>5210.3872830535893</v>
      </c>
      <c r="F37" s="465">
        <v>5852.8108636544157</v>
      </c>
      <c r="G37" s="464">
        <v>12.3</v>
      </c>
      <c r="H37" s="466">
        <v>16421.599999999999</v>
      </c>
      <c r="I37" s="466">
        <v>19158</v>
      </c>
      <c r="J37" s="466">
        <v>16.7</v>
      </c>
    </row>
    <row r="38" spans="1:10" ht="15.6" customHeight="1" x14ac:dyDescent="0.2">
      <c r="A38" s="563" t="s">
        <v>107</v>
      </c>
      <c r="B38" s="466">
        <v>353.7</v>
      </c>
      <c r="C38" s="466">
        <v>321.89999999999998</v>
      </c>
      <c r="D38" s="464">
        <v>-9</v>
      </c>
      <c r="E38" s="465">
        <v>6065.9999999999991</v>
      </c>
      <c r="F38" s="465">
        <v>7933.9999999999991</v>
      </c>
      <c r="G38" s="464">
        <v>30.8</v>
      </c>
      <c r="H38" s="466">
        <v>2145.5</v>
      </c>
      <c r="I38" s="466">
        <v>2554</v>
      </c>
      <c r="J38" s="466">
        <v>19</v>
      </c>
    </row>
    <row r="39" spans="1:10" ht="15.6" customHeight="1" x14ac:dyDescent="0.2">
      <c r="A39" s="563" t="s">
        <v>108</v>
      </c>
      <c r="B39" s="466">
        <v>824.1</v>
      </c>
      <c r="C39" s="466">
        <v>831.5</v>
      </c>
      <c r="D39" s="464">
        <v>0.9</v>
      </c>
      <c r="E39" s="465">
        <v>3520</v>
      </c>
      <c r="F39" s="465">
        <v>6167</v>
      </c>
      <c r="G39" s="464">
        <v>75.2</v>
      </c>
      <c r="H39" s="466">
        <v>2900.8</v>
      </c>
      <c r="I39" s="466">
        <v>5127.8999999999996</v>
      </c>
      <c r="J39" s="466">
        <v>76.8</v>
      </c>
    </row>
    <row r="40" spans="1:10" ht="15.6" customHeight="1" x14ac:dyDescent="0.2">
      <c r="A40" s="537" t="s">
        <v>109</v>
      </c>
      <c r="B40" s="476">
        <v>4255.5999999999995</v>
      </c>
      <c r="C40" s="476">
        <v>4527.5999999999995</v>
      </c>
      <c r="D40" s="476">
        <v>6.4</v>
      </c>
      <c r="E40" s="477">
        <v>3612.621355390545</v>
      </c>
      <c r="F40" s="477">
        <v>3685.531319021115</v>
      </c>
      <c r="G40" s="476">
        <v>2</v>
      </c>
      <c r="H40" s="476">
        <v>15373.900000000001</v>
      </c>
      <c r="I40" s="476">
        <v>16686.5</v>
      </c>
      <c r="J40" s="476">
        <v>8.5</v>
      </c>
    </row>
    <row r="41" spans="1:10" ht="15.6" customHeight="1" x14ac:dyDescent="0.2">
      <c r="A41" s="537" t="s">
        <v>110</v>
      </c>
      <c r="B41" s="476">
        <v>17325.300000000003</v>
      </c>
      <c r="C41" s="476">
        <v>17810</v>
      </c>
      <c r="D41" s="476">
        <v>2.8</v>
      </c>
      <c r="E41" s="477">
        <v>5641.3073539852112</v>
      </c>
      <c r="F41" s="477">
        <v>6128.0780797304878</v>
      </c>
      <c r="G41" s="476">
        <v>8.6</v>
      </c>
      <c r="H41" s="476">
        <v>97737.299999999988</v>
      </c>
      <c r="I41" s="476">
        <v>109141.20000000001</v>
      </c>
      <c r="J41" s="476">
        <v>11.7</v>
      </c>
    </row>
    <row r="42" spans="1:10" ht="15.6" customHeight="1" x14ac:dyDescent="0.2">
      <c r="A42" s="502" t="s">
        <v>56</v>
      </c>
      <c r="B42" s="499">
        <v>21580.9</v>
      </c>
      <c r="C42" s="499">
        <v>22337.599999999999</v>
      </c>
      <c r="D42" s="499">
        <v>3.5</v>
      </c>
      <c r="E42" s="500">
        <v>5241.264902761237</v>
      </c>
      <c r="F42" s="500">
        <v>5632.9991673232571</v>
      </c>
      <c r="G42" s="499">
        <v>7.5</v>
      </c>
      <c r="H42" s="499">
        <v>113111.19999999998</v>
      </c>
      <c r="I42" s="499">
        <v>125827.70000000001</v>
      </c>
      <c r="J42" s="499">
        <v>11.2</v>
      </c>
    </row>
    <row r="43" spans="1:10" ht="15.6" customHeight="1" x14ac:dyDescent="0.2">
      <c r="A43" s="232" t="s">
        <v>7</v>
      </c>
      <c r="B43" s="233"/>
      <c r="C43" s="233"/>
      <c r="D43" s="233"/>
      <c r="E43" s="233"/>
      <c r="F43" s="233"/>
      <c r="G43" s="233"/>
      <c r="H43" s="233"/>
      <c r="I43" s="233"/>
      <c r="J43" s="233"/>
    </row>
    <row r="44" spans="1:10" ht="15.6" customHeight="1" x14ac:dyDescent="0.2">
      <c r="A44" s="232" t="s">
        <v>175</v>
      </c>
      <c r="B44" s="233"/>
      <c r="C44" s="233"/>
      <c r="D44" s="233"/>
      <c r="E44" s="233"/>
      <c r="F44" s="233"/>
      <c r="G44" s="233"/>
      <c r="H44" s="233"/>
      <c r="I44" s="233"/>
      <c r="J44" s="233"/>
    </row>
    <row r="52" spans="7:7" ht="20.100000000000001" customHeight="1" x14ac:dyDescent="0.2">
      <c r="G52" s="114" t="s">
        <v>61</v>
      </c>
    </row>
  </sheetData>
  <mergeCells count="9">
    <mergeCell ref="S6:T6"/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zoomScaleNormal="100" workbookViewId="0">
      <pane xSplit="1" ySplit="8" topLeftCell="B33" activePane="bottomRight" state="frozen"/>
      <selection activeCell="E20" sqref="E20"/>
      <selection pane="topRight" activeCell="E20" sqref="E20"/>
      <selection pane="bottomLeft" activeCell="E20" sqref="E20"/>
      <selection pane="bottomRight" activeCell="E53" sqref="E53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2.85546875" style="2" customWidth="1"/>
    <col min="4" max="4" width="14" style="2" customWidth="1"/>
    <col min="5" max="7" width="10.42578125" style="2" customWidth="1"/>
    <col min="8" max="8" width="10.85546875" style="2" customWidth="1"/>
    <col min="9" max="9" width="11.42578125" style="2" customWidth="1"/>
    <col min="10" max="10" width="13.85546875" style="2" customWidth="1"/>
    <col min="11" max="256" width="11.42578125" style="2" customWidth="1"/>
  </cols>
  <sheetData>
    <row r="1" spans="1:10" ht="12.75" customHeight="1" x14ac:dyDescent="0.2">
      <c r="A1" s="582"/>
      <c r="B1" s="582"/>
      <c r="C1" s="582"/>
      <c r="D1" s="582"/>
      <c r="E1" s="582"/>
      <c r="F1" s="582"/>
      <c r="G1" s="582"/>
      <c r="H1" s="582"/>
    </row>
    <row r="2" spans="1:10" ht="17.100000000000001" customHeight="1" x14ac:dyDescent="0.2"/>
    <row r="3" spans="1:10" ht="17.100000000000001" customHeight="1" x14ac:dyDescent="0.2"/>
    <row r="4" spans="1:10" ht="16.899999999999999" customHeight="1" x14ac:dyDescent="0.2"/>
    <row r="5" spans="1:10" ht="16.899999999999999" customHeight="1" x14ac:dyDescent="0.2"/>
    <row r="6" spans="1:10" ht="17.100000000000001" customHeight="1" x14ac:dyDescent="0.2">
      <c r="A6" s="583" t="s">
        <v>12</v>
      </c>
      <c r="B6" s="583" t="s">
        <v>13</v>
      </c>
      <c r="C6" s="583"/>
      <c r="D6" s="583"/>
      <c r="E6" s="583" t="s">
        <v>14</v>
      </c>
      <c r="F6" s="583"/>
      <c r="G6" s="583"/>
      <c r="H6" s="583"/>
    </row>
    <row r="7" spans="1:10" ht="17.100000000000001" customHeight="1" x14ac:dyDescent="0.2">
      <c r="A7" s="583"/>
      <c r="B7" s="21" t="s">
        <v>1</v>
      </c>
      <c r="C7" s="597" t="s">
        <v>4</v>
      </c>
      <c r="D7" s="597"/>
      <c r="E7" s="586" t="s">
        <v>15</v>
      </c>
      <c r="F7" s="586"/>
      <c r="G7" s="598" t="s">
        <v>16</v>
      </c>
      <c r="H7" s="598"/>
    </row>
    <row r="8" spans="1:10" ht="33.6" customHeight="1" x14ac:dyDescent="0.2">
      <c r="A8" s="583"/>
      <c r="B8" s="8" t="s">
        <v>17</v>
      </c>
      <c r="C8" s="8" t="s">
        <v>173</v>
      </c>
      <c r="D8" s="8" t="s">
        <v>174</v>
      </c>
      <c r="E8" s="54" t="s">
        <v>18</v>
      </c>
      <c r="F8" s="54" t="s">
        <v>19</v>
      </c>
      <c r="G8" s="55" t="s">
        <v>20</v>
      </c>
      <c r="H8" s="55" t="s">
        <v>21</v>
      </c>
    </row>
    <row r="9" spans="1:10" ht="17.100000000000001" customHeight="1" x14ac:dyDescent="0.2">
      <c r="A9" s="9" t="s">
        <v>57</v>
      </c>
      <c r="B9" s="56">
        <v>3715.1</v>
      </c>
      <c r="C9" s="56">
        <v>4253.4999999999991</v>
      </c>
      <c r="D9" s="56">
        <v>4242.8999999999987</v>
      </c>
      <c r="E9" s="10">
        <v>-0.2</v>
      </c>
      <c r="F9" s="10">
        <v>14.2</v>
      </c>
      <c r="G9" s="10">
        <v>-10.600000000000364</v>
      </c>
      <c r="H9" s="10">
        <v>527.79999999999882</v>
      </c>
    </row>
    <row r="10" spans="1:10" ht="17.100000000000001" customHeight="1" x14ac:dyDescent="0.2">
      <c r="A10" s="9" t="s">
        <v>58</v>
      </c>
      <c r="B10" s="56">
        <v>2550.1000000000004</v>
      </c>
      <c r="C10" s="56">
        <v>2979.9</v>
      </c>
      <c r="D10" s="56">
        <v>2972.5</v>
      </c>
      <c r="E10" s="10">
        <v>-0.2</v>
      </c>
      <c r="F10" s="10">
        <v>16.600000000000001</v>
      </c>
      <c r="G10" s="10">
        <v>-7.4000000000000909</v>
      </c>
      <c r="H10" s="10">
        <v>422.39999999999964</v>
      </c>
    </row>
    <row r="11" spans="1:10" ht="17.100000000000001" customHeight="1" x14ac:dyDescent="0.2">
      <c r="A11" s="9" t="s">
        <v>23</v>
      </c>
      <c r="B11" s="56">
        <v>746.7</v>
      </c>
      <c r="C11" s="56">
        <v>802.3</v>
      </c>
      <c r="D11" s="56">
        <v>801.19999999999993</v>
      </c>
      <c r="E11" s="10">
        <v>-0.1</v>
      </c>
      <c r="F11" s="10">
        <v>7.3</v>
      </c>
      <c r="G11" s="10">
        <v>-1.1000000000000227</v>
      </c>
      <c r="H11" s="10">
        <v>54.499999999999886</v>
      </c>
    </row>
    <row r="12" spans="1:10" s="1" customFormat="1" ht="17.100000000000001" customHeight="1" x14ac:dyDescent="0.2">
      <c r="A12" s="9" t="s">
        <v>24</v>
      </c>
      <c r="B12" s="56">
        <v>734.5</v>
      </c>
      <c r="C12" s="56">
        <v>790.5</v>
      </c>
      <c r="D12" s="56">
        <v>789.4</v>
      </c>
      <c r="E12" s="10">
        <v>-0.1</v>
      </c>
      <c r="F12" s="10">
        <v>7.5</v>
      </c>
      <c r="G12" s="10">
        <v>-1.1000000000000227</v>
      </c>
      <c r="H12" s="10">
        <v>54.899999999999977</v>
      </c>
      <c r="J12" s="2"/>
    </row>
    <row r="13" spans="1:10" s="1" customFormat="1" ht="17.100000000000001" customHeight="1" x14ac:dyDescent="0.2">
      <c r="A13" s="9" t="s">
        <v>25</v>
      </c>
      <c r="B13" s="56">
        <v>12.2</v>
      </c>
      <c r="C13" s="56">
        <v>11.8</v>
      </c>
      <c r="D13" s="56">
        <v>11.8</v>
      </c>
      <c r="E13" s="10">
        <v>0</v>
      </c>
      <c r="F13" s="10">
        <v>-3.3</v>
      </c>
      <c r="G13" s="10">
        <v>0</v>
      </c>
      <c r="H13" s="10">
        <v>-0.39999999999999858</v>
      </c>
      <c r="J13" s="2"/>
    </row>
    <row r="14" spans="1:10" ht="17.100000000000001" customHeight="1" x14ac:dyDescent="0.2">
      <c r="A14" s="9" t="s">
        <v>26</v>
      </c>
      <c r="B14" s="56">
        <v>10788.8</v>
      </c>
      <c r="C14" s="56">
        <v>10639.5</v>
      </c>
      <c r="D14" s="56">
        <v>10378</v>
      </c>
      <c r="E14" s="10">
        <v>-2.5</v>
      </c>
      <c r="F14" s="10">
        <v>-3.8</v>
      </c>
      <c r="G14" s="10">
        <v>-261.5</v>
      </c>
      <c r="H14" s="10">
        <v>-410.79999999999927</v>
      </c>
    </row>
    <row r="15" spans="1:10" s="1" customFormat="1" ht="17.100000000000001" customHeight="1" x14ac:dyDescent="0.2">
      <c r="A15" s="9" t="s">
        <v>27</v>
      </c>
      <c r="B15" s="56">
        <v>787.59999999999991</v>
      </c>
      <c r="C15" s="56">
        <v>714.69999999999993</v>
      </c>
      <c r="D15" s="56">
        <v>687.9</v>
      </c>
      <c r="E15" s="10">
        <v>-3.7</v>
      </c>
      <c r="F15" s="10">
        <v>-12.7</v>
      </c>
      <c r="G15" s="10">
        <v>-26.799999999999955</v>
      </c>
      <c r="H15" s="10">
        <v>-99.699999999999932</v>
      </c>
      <c r="J15" s="2"/>
    </row>
    <row r="16" spans="1:10" s="1" customFormat="1" ht="17.100000000000001" customHeight="1" x14ac:dyDescent="0.2">
      <c r="A16" s="9" t="s">
        <v>28</v>
      </c>
      <c r="B16" s="56">
        <v>10001.199999999999</v>
      </c>
      <c r="C16" s="56">
        <v>9924.7999999999993</v>
      </c>
      <c r="D16" s="56">
        <v>9690.1</v>
      </c>
      <c r="E16" s="10">
        <v>-2.4</v>
      </c>
      <c r="F16" s="10">
        <v>-3.1</v>
      </c>
      <c r="G16" s="10">
        <v>-234.69999999999891</v>
      </c>
      <c r="H16" s="10">
        <v>-311.09999999999854</v>
      </c>
      <c r="J16" s="2"/>
    </row>
    <row r="17" spans="1:10" ht="17.100000000000001" customHeight="1" x14ac:dyDescent="0.2">
      <c r="A17" s="9" t="s">
        <v>29</v>
      </c>
      <c r="B17" s="56">
        <v>2989.7</v>
      </c>
      <c r="C17" s="56">
        <v>2899.8999999999996</v>
      </c>
      <c r="D17" s="56">
        <v>2894.1</v>
      </c>
      <c r="E17" s="10">
        <v>-0.2</v>
      </c>
      <c r="F17" s="10">
        <v>-3.2</v>
      </c>
      <c r="G17" s="10">
        <v>-5.7999999999997272</v>
      </c>
      <c r="H17" s="10">
        <v>-95.599999999999909</v>
      </c>
    </row>
    <row r="18" spans="1:10" s="1" customFormat="1" ht="17.100000000000001" customHeight="1" x14ac:dyDescent="0.2">
      <c r="A18" s="9" t="s">
        <v>30</v>
      </c>
      <c r="B18" s="56">
        <v>1782.6000000000001</v>
      </c>
      <c r="C18" s="56">
        <v>1721.3999999999999</v>
      </c>
      <c r="D18" s="56">
        <v>1715.1999999999998</v>
      </c>
      <c r="E18" s="10">
        <v>-0.4</v>
      </c>
      <c r="F18" s="10">
        <v>-3.8</v>
      </c>
      <c r="G18" s="10">
        <v>-6.2000000000000455</v>
      </c>
      <c r="H18" s="10">
        <v>-67.400000000000318</v>
      </c>
      <c r="J18" s="2"/>
    </row>
    <row r="19" spans="1:10" s="1" customFormat="1" ht="17.100000000000001" customHeight="1" x14ac:dyDescent="0.2">
      <c r="A19" s="9" t="s">
        <v>31</v>
      </c>
      <c r="B19" s="56">
        <v>575.69999999999993</v>
      </c>
      <c r="C19" s="56">
        <v>564.59999999999991</v>
      </c>
      <c r="D19" s="56">
        <v>558.29999999999984</v>
      </c>
      <c r="E19" s="10">
        <v>-1.1000000000000001</v>
      </c>
      <c r="F19" s="10">
        <v>-3</v>
      </c>
      <c r="G19" s="10">
        <v>-6.3000000000000682</v>
      </c>
      <c r="H19" s="10">
        <v>-17.400000000000091</v>
      </c>
      <c r="J19" s="2"/>
    </row>
    <row r="20" spans="1:10" s="1" customFormat="1" ht="17.100000000000001" customHeight="1" x14ac:dyDescent="0.2">
      <c r="A20" s="9" t="s">
        <v>32</v>
      </c>
      <c r="B20" s="56">
        <v>631.4</v>
      </c>
      <c r="C20" s="56">
        <v>614.20000000000005</v>
      </c>
      <c r="D20" s="56">
        <v>620.9</v>
      </c>
      <c r="E20" s="10">
        <v>1.1000000000000001</v>
      </c>
      <c r="F20" s="10">
        <v>-1.7</v>
      </c>
      <c r="G20" s="10">
        <v>6.6999999999999318</v>
      </c>
      <c r="H20" s="10">
        <v>-10.5</v>
      </c>
      <c r="J20" s="2"/>
    </row>
    <row r="21" spans="1:10" ht="17.100000000000001" customHeight="1" x14ac:dyDescent="0.2">
      <c r="A21" s="9" t="s">
        <v>33</v>
      </c>
      <c r="B21" s="56">
        <v>940.80000000000007</v>
      </c>
      <c r="C21" s="56">
        <v>892.5</v>
      </c>
      <c r="D21" s="56">
        <v>886.6</v>
      </c>
      <c r="E21" s="10">
        <v>-0.7</v>
      </c>
      <c r="F21" s="10">
        <v>-5.8</v>
      </c>
      <c r="G21" s="10">
        <v>-5.8999999999999773</v>
      </c>
      <c r="H21" s="10">
        <v>-54.200000000000045</v>
      </c>
    </row>
    <row r="22" spans="1:10" s="1" customFormat="1" ht="17.100000000000001" customHeight="1" x14ac:dyDescent="0.2">
      <c r="A22" s="9" t="s">
        <v>34</v>
      </c>
      <c r="B22" s="56">
        <v>555.1</v>
      </c>
      <c r="C22" s="56">
        <v>527.79999999999995</v>
      </c>
      <c r="D22" s="56">
        <v>521.6</v>
      </c>
      <c r="E22" s="10">
        <v>-1.2</v>
      </c>
      <c r="F22" s="10">
        <v>-6</v>
      </c>
      <c r="G22" s="10">
        <v>-6.1999999999999318</v>
      </c>
      <c r="H22" s="10">
        <v>-33.5</v>
      </c>
      <c r="J22" s="2"/>
    </row>
    <row r="23" spans="1:10" s="1" customFormat="1" ht="17.100000000000001" customHeight="1" x14ac:dyDescent="0.2">
      <c r="A23" s="9" t="s">
        <v>35</v>
      </c>
      <c r="B23" s="56">
        <v>195.1</v>
      </c>
      <c r="C23" s="56">
        <v>214.6</v>
      </c>
      <c r="D23" s="56">
        <v>208.3</v>
      </c>
      <c r="E23" s="10">
        <v>-2.9</v>
      </c>
      <c r="F23" s="10">
        <v>6.8</v>
      </c>
      <c r="G23" s="10">
        <v>-6.2999999999999829</v>
      </c>
      <c r="H23" s="10">
        <v>13.200000000000017</v>
      </c>
      <c r="J23" s="2"/>
    </row>
    <row r="24" spans="1:10" s="1" customFormat="1" ht="17.100000000000001" customHeight="1" x14ac:dyDescent="0.2">
      <c r="A24" s="9" t="s">
        <v>36</v>
      </c>
      <c r="B24" s="56">
        <v>190.60000000000002</v>
      </c>
      <c r="C24" s="56">
        <v>150</v>
      </c>
      <c r="D24" s="56">
        <v>156.70000000000002</v>
      </c>
      <c r="E24" s="10">
        <v>4.5</v>
      </c>
      <c r="F24" s="10">
        <v>-17.8</v>
      </c>
      <c r="G24" s="10">
        <v>6.7000000000000171</v>
      </c>
      <c r="H24" s="10">
        <v>-33.900000000000006</v>
      </c>
      <c r="J24" s="2"/>
    </row>
    <row r="25" spans="1:10" ht="17.100000000000001" customHeight="1" x14ac:dyDescent="0.2">
      <c r="A25" s="9" t="s">
        <v>37</v>
      </c>
      <c r="B25" s="56">
        <v>1341.5</v>
      </c>
      <c r="C25" s="56">
        <v>1293.9000000000001</v>
      </c>
      <c r="D25" s="56">
        <v>1293.9000000000001</v>
      </c>
      <c r="E25" s="10">
        <v>0</v>
      </c>
      <c r="F25" s="10">
        <v>-3.5</v>
      </c>
      <c r="G25" s="10">
        <v>0</v>
      </c>
      <c r="H25" s="10">
        <v>-47.599999999999909</v>
      </c>
    </row>
    <row r="26" spans="1:10" s="1" customFormat="1" ht="17.100000000000001" customHeight="1" x14ac:dyDescent="0.2">
      <c r="A26" s="9" t="s">
        <v>34</v>
      </c>
      <c r="B26" s="56">
        <v>566</v>
      </c>
      <c r="C26" s="56">
        <v>525.5</v>
      </c>
      <c r="D26" s="56">
        <v>525.5</v>
      </c>
      <c r="E26" s="10">
        <v>0</v>
      </c>
      <c r="F26" s="10">
        <v>-7.2</v>
      </c>
      <c r="G26" s="10">
        <v>0</v>
      </c>
      <c r="H26" s="10">
        <v>-40.5</v>
      </c>
      <c r="J26" s="2"/>
    </row>
    <row r="27" spans="1:10" s="1" customFormat="1" ht="17.100000000000001" customHeight="1" x14ac:dyDescent="0.2">
      <c r="A27" s="9" t="s">
        <v>35</v>
      </c>
      <c r="B27" s="56">
        <v>371.6</v>
      </c>
      <c r="C27" s="56">
        <v>341</v>
      </c>
      <c r="D27" s="56">
        <v>341</v>
      </c>
      <c r="E27" s="10">
        <v>0</v>
      </c>
      <c r="F27" s="10">
        <v>-8.1999999999999993</v>
      </c>
      <c r="G27" s="10">
        <v>0</v>
      </c>
      <c r="H27" s="10">
        <v>-30.600000000000023</v>
      </c>
      <c r="J27" s="2"/>
    </row>
    <row r="28" spans="1:10" s="1" customFormat="1" ht="17.100000000000001" customHeight="1" x14ac:dyDescent="0.2">
      <c r="A28" s="9" t="s">
        <v>36</v>
      </c>
      <c r="B28" s="56">
        <v>403.99999999999989</v>
      </c>
      <c r="C28" s="56">
        <v>427.49999999999994</v>
      </c>
      <c r="D28" s="56">
        <v>427.49999999999994</v>
      </c>
      <c r="E28" s="10">
        <v>0</v>
      </c>
      <c r="F28" s="10">
        <v>5.8</v>
      </c>
      <c r="G28" s="10">
        <v>0</v>
      </c>
      <c r="H28" s="10">
        <v>23.500000000000057</v>
      </c>
      <c r="J28" s="2"/>
    </row>
    <row r="29" spans="1:10" ht="17.100000000000001" customHeight="1" x14ac:dyDescent="0.2">
      <c r="A29" s="9" t="s">
        <v>38</v>
      </c>
      <c r="B29" s="56">
        <v>707.2</v>
      </c>
      <c r="C29" s="56">
        <v>713.5</v>
      </c>
      <c r="D29" s="56">
        <v>713.5</v>
      </c>
      <c r="E29" s="10">
        <v>0</v>
      </c>
      <c r="F29" s="10">
        <v>0.9</v>
      </c>
      <c r="G29" s="10">
        <v>0</v>
      </c>
      <c r="H29" s="10">
        <v>6.2999999999999545</v>
      </c>
    </row>
    <row r="30" spans="1:10" s="1" customFormat="1" ht="17.100000000000001" customHeight="1" x14ac:dyDescent="0.2">
      <c r="A30" s="9" t="s">
        <v>34</v>
      </c>
      <c r="B30" s="56">
        <v>661.5</v>
      </c>
      <c r="C30" s="56">
        <v>668.1</v>
      </c>
      <c r="D30" s="56">
        <v>668.1</v>
      </c>
      <c r="E30" s="10">
        <v>0</v>
      </c>
      <c r="F30" s="10">
        <v>1</v>
      </c>
      <c r="G30" s="10">
        <v>0</v>
      </c>
      <c r="H30" s="10">
        <v>6.6000000000000227</v>
      </c>
      <c r="J30" s="2"/>
    </row>
    <row r="31" spans="1:10" s="1" customFormat="1" ht="17.100000000000001" customHeight="1" x14ac:dyDescent="0.2">
      <c r="A31" s="9" t="s">
        <v>35</v>
      </c>
      <c r="B31" s="56">
        <v>9</v>
      </c>
      <c r="C31" s="56">
        <v>9</v>
      </c>
      <c r="D31" s="56">
        <v>9</v>
      </c>
      <c r="E31" s="10">
        <v>0</v>
      </c>
      <c r="F31" s="10">
        <v>0</v>
      </c>
      <c r="G31" s="10">
        <v>0</v>
      </c>
      <c r="H31" s="10">
        <v>0</v>
      </c>
      <c r="J31" s="2"/>
    </row>
    <row r="32" spans="1:10" s="1" customFormat="1" ht="17.100000000000001" customHeight="1" x14ac:dyDescent="0.2">
      <c r="A32" s="9" t="s">
        <v>36</v>
      </c>
      <c r="B32" s="56">
        <v>36.799999999999997</v>
      </c>
      <c r="C32" s="56">
        <v>36.700000000000003</v>
      </c>
      <c r="D32" s="56">
        <v>36.700000000000003</v>
      </c>
      <c r="E32" s="10">
        <v>0</v>
      </c>
      <c r="F32" s="10">
        <v>-0.3</v>
      </c>
      <c r="G32" s="10">
        <v>0</v>
      </c>
      <c r="H32" s="10">
        <v>-9.9999999999994316E-2</v>
      </c>
      <c r="J32" s="2"/>
    </row>
    <row r="33" spans="1:10" s="1" customFormat="1" ht="17.100000000000001" customHeight="1" x14ac:dyDescent="0.2">
      <c r="A33" s="9" t="s">
        <v>39</v>
      </c>
      <c r="B33" s="56">
        <v>110.9</v>
      </c>
      <c r="C33" s="56">
        <v>110.9</v>
      </c>
      <c r="D33" s="56">
        <v>110.9</v>
      </c>
      <c r="E33" s="10">
        <v>0</v>
      </c>
      <c r="F33" s="10">
        <v>0</v>
      </c>
      <c r="G33" s="10">
        <v>0</v>
      </c>
      <c r="H33" s="10">
        <v>0</v>
      </c>
      <c r="J33" s="2"/>
    </row>
    <row r="34" spans="1:10" ht="17.100000000000001" customHeight="1" x14ac:dyDescent="0.2">
      <c r="A34" s="9" t="s">
        <v>40</v>
      </c>
      <c r="B34" s="56">
        <v>41.1</v>
      </c>
      <c r="C34" s="56">
        <v>60.400000000000006</v>
      </c>
      <c r="D34" s="56">
        <v>60.5</v>
      </c>
      <c r="E34" s="10">
        <v>0.2</v>
      </c>
      <c r="F34" s="10">
        <v>47.2</v>
      </c>
      <c r="G34" s="10">
        <v>9.9999999999994316E-2</v>
      </c>
      <c r="H34" s="10">
        <v>19.399999999999999</v>
      </c>
    </row>
    <row r="35" spans="1:10" ht="17.100000000000001" customHeight="1" x14ac:dyDescent="0.2">
      <c r="A35" s="9" t="s">
        <v>41</v>
      </c>
      <c r="B35" s="56">
        <v>43.699999999999996</v>
      </c>
      <c r="C35" s="56">
        <v>38.500000000000007</v>
      </c>
      <c r="D35" s="56">
        <v>38.500000000000007</v>
      </c>
      <c r="E35" s="10">
        <v>0</v>
      </c>
      <c r="F35" s="10">
        <v>-11.9</v>
      </c>
      <c r="G35" s="10">
        <v>0</v>
      </c>
      <c r="H35" s="10">
        <v>-5.1999999999999886</v>
      </c>
    </row>
    <row r="36" spans="1:10" ht="17.100000000000001" customHeight="1" x14ac:dyDescent="0.2">
      <c r="A36" s="9" t="s">
        <v>42</v>
      </c>
      <c r="B36" s="56">
        <v>113111.19999999998</v>
      </c>
      <c r="C36" s="56">
        <v>126397.29999999999</v>
      </c>
      <c r="D36" s="56">
        <v>125827.70000000001</v>
      </c>
      <c r="E36" s="10">
        <v>-0.5</v>
      </c>
      <c r="F36" s="10">
        <v>11.2</v>
      </c>
      <c r="G36" s="10">
        <v>-569.59999999997672</v>
      </c>
      <c r="H36" s="10">
        <v>12716.500000000029</v>
      </c>
    </row>
    <row r="37" spans="1:10" ht="17.100000000000001" customHeight="1" x14ac:dyDescent="0.2">
      <c r="A37" s="9" t="s">
        <v>43</v>
      </c>
      <c r="B37" s="56">
        <v>25026.799999999999</v>
      </c>
      <c r="C37" s="56">
        <v>28153.299999999996</v>
      </c>
      <c r="D37" s="56">
        <v>27226.200000000004</v>
      </c>
      <c r="E37" s="10">
        <v>-3.3</v>
      </c>
      <c r="F37" s="10">
        <v>8.8000000000000007</v>
      </c>
      <c r="G37" s="10">
        <v>-927.09999999999127</v>
      </c>
      <c r="H37" s="10">
        <v>2199.4000000000051</v>
      </c>
    </row>
    <row r="38" spans="1:10" ht="17.100000000000001" customHeight="1" x14ac:dyDescent="0.2">
      <c r="A38" s="9" t="s">
        <v>44</v>
      </c>
      <c r="B38" s="56">
        <v>85892.4</v>
      </c>
      <c r="C38" s="56">
        <v>96271.2</v>
      </c>
      <c r="D38" s="56">
        <v>96271.2</v>
      </c>
      <c r="E38" s="10">
        <v>0</v>
      </c>
      <c r="F38" s="10">
        <v>12.1</v>
      </c>
      <c r="G38" s="10">
        <v>0</v>
      </c>
      <c r="H38" s="10">
        <v>10378.800000000003</v>
      </c>
    </row>
    <row r="39" spans="1:10" ht="17.100000000000001" customHeight="1" x14ac:dyDescent="0.2">
      <c r="A39" s="9" t="s">
        <v>45</v>
      </c>
      <c r="B39" s="56">
        <v>2192</v>
      </c>
      <c r="C39" s="56">
        <v>1972.5</v>
      </c>
      <c r="D39" s="56">
        <v>2330.1</v>
      </c>
      <c r="E39" s="10">
        <v>18.100000000000001</v>
      </c>
      <c r="F39" s="10">
        <v>6.3</v>
      </c>
      <c r="G39" s="10">
        <v>357.59999999999991</v>
      </c>
      <c r="H39" s="10">
        <v>138.09999999999991</v>
      </c>
    </row>
    <row r="40" spans="1:10" ht="17.100000000000001" customHeight="1" x14ac:dyDescent="0.2">
      <c r="A40" s="9" t="s">
        <v>46</v>
      </c>
      <c r="B40" s="56">
        <v>125549.79999999999</v>
      </c>
      <c r="C40" s="56">
        <v>153538.19999999998</v>
      </c>
      <c r="D40" s="56">
        <v>153477.6</v>
      </c>
      <c r="E40" s="10">
        <v>0</v>
      </c>
      <c r="F40" s="10">
        <v>22.2</v>
      </c>
      <c r="G40" s="10">
        <v>-60.599999999976717</v>
      </c>
      <c r="H40" s="10">
        <v>27927.800000000017</v>
      </c>
    </row>
    <row r="41" spans="1:10" ht="17.100000000000001" customHeight="1" x14ac:dyDescent="0.2">
      <c r="A41" s="9" t="s">
        <v>47</v>
      </c>
      <c r="B41" s="56">
        <v>2916.1000000000004</v>
      </c>
      <c r="C41" s="56">
        <v>2968.2</v>
      </c>
      <c r="D41" s="56">
        <v>2968.2</v>
      </c>
      <c r="E41" s="10">
        <v>0</v>
      </c>
      <c r="F41" s="10">
        <v>1.8</v>
      </c>
      <c r="G41" s="10">
        <v>0</v>
      </c>
      <c r="H41" s="10">
        <v>52.099999999999454</v>
      </c>
    </row>
    <row r="42" spans="1:10" ht="17.100000000000001" customHeight="1" x14ac:dyDescent="0.2">
      <c r="A42" s="35" t="s">
        <v>48</v>
      </c>
      <c r="B42" s="57">
        <v>260013.1</v>
      </c>
      <c r="C42" s="57">
        <v>301708.7</v>
      </c>
      <c r="D42" s="57">
        <v>300799.60000000003</v>
      </c>
      <c r="E42" s="58">
        <v>-0.3</v>
      </c>
      <c r="F42" s="57">
        <v>15.7</v>
      </c>
      <c r="G42" s="37">
        <v>-909.09999999997672</v>
      </c>
      <c r="H42" s="37">
        <v>40786.500000000029</v>
      </c>
    </row>
    <row r="43" spans="1:10" ht="17.100000000000001" customHeight="1" x14ac:dyDescent="0.2">
      <c r="A43" s="589" t="s">
        <v>49</v>
      </c>
      <c r="B43" s="590" t="s">
        <v>13</v>
      </c>
      <c r="C43" s="591"/>
      <c r="D43" s="591"/>
      <c r="E43" s="592" t="s">
        <v>14</v>
      </c>
      <c r="F43" s="593"/>
      <c r="G43" s="593"/>
      <c r="H43" s="594"/>
    </row>
    <row r="44" spans="1:10" ht="17.100000000000001" customHeight="1" x14ac:dyDescent="0.2">
      <c r="A44" s="589"/>
      <c r="B44" s="59" t="s">
        <v>3</v>
      </c>
      <c r="C44" s="595" t="s">
        <v>6</v>
      </c>
      <c r="D44" s="595"/>
      <c r="E44" s="596" t="s">
        <v>15</v>
      </c>
      <c r="F44" s="596"/>
      <c r="G44" s="596" t="s">
        <v>16</v>
      </c>
      <c r="H44" s="596"/>
    </row>
    <row r="45" spans="1:10" ht="33.6" customHeight="1" x14ac:dyDescent="0.2">
      <c r="A45" s="589"/>
      <c r="B45" s="8" t="s">
        <v>17</v>
      </c>
      <c r="C45" s="8" t="s">
        <v>173</v>
      </c>
      <c r="D45" s="8" t="s">
        <v>174</v>
      </c>
      <c r="E45" s="21" t="s">
        <v>18</v>
      </c>
      <c r="F45" s="21" t="s">
        <v>19</v>
      </c>
      <c r="G45" s="21" t="s">
        <v>20</v>
      </c>
      <c r="H45" s="21" t="s">
        <v>21</v>
      </c>
    </row>
    <row r="46" spans="1:10" ht="17.100000000000001" customHeight="1" x14ac:dyDescent="0.2">
      <c r="A46" s="9" t="s">
        <v>50</v>
      </c>
      <c r="B46" s="56">
        <v>1143.2</v>
      </c>
      <c r="C46" s="56">
        <v>1175.5999999999999</v>
      </c>
      <c r="D46" s="56">
        <v>1172.5</v>
      </c>
      <c r="E46" s="56">
        <v>-0.3</v>
      </c>
      <c r="F46" s="56">
        <v>2.6</v>
      </c>
      <c r="G46" s="56">
        <v>-3.0999999999999091</v>
      </c>
      <c r="H46" s="56">
        <v>29.299999999999955</v>
      </c>
    </row>
    <row r="47" spans="1:10" ht="17.100000000000001" customHeight="1" x14ac:dyDescent="0.2">
      <c r="A47" s="9" t="s">
        <v>51</v>
      </c>
      <c r="B47" s="56">
        <v>54.7</v>
      </c>
      <c r="C47" s="56">
        <v>83.3</v>
      </c>
      <c r="D47" s="56">
        <v>96.2</v>
      </c>
      <c r="E47" s="56">
        <v>15.5</v>
      </c>
      <c r="F47" s="56">
        <v>75.900000000000006</v>
      </c>
      <c r="G47" s="56">
        <v>12.900000000000006</v>
      </c>
      <c r="H47" s="56">
        <v>41.5</v>
      </c>
    </row>
    <row r="48" spans="1:10" ht="17.100000000000001" customHeight="1" x14ac:dyDescent="0.2">
      <c r="A48" s="9" t="s">
        <v>52</v>
      </c>
      <c r="B48" s="56">
        <v>11</v>
      </c>
      <c r="C48" s="56">
        <v>12.399999999999999</v>
      </c>
      <c r="D48" s="56">
        <v>12.5</v>
      </c>
      <c r="E48" s="56">
        <v>0.8</v>
      </c>
      <c r="F48" s="56">
        <v>13.6</v>
      </c>
      <c r="G48" s="56">
        <v>0.10000000000000142</v>
      </c>
      <c r="H48" s="56">
        <v>1.5</v>
      </c>
    </row>
    <row r="49" spans="1:8" ht="17.100000000000001" customHeight="1" x14ac:dyDescent="0.2">
      <c r="A49" s="9" t="s">
        <v>53</v>
      </c>
      <c r="B49" s="56">
        <v>425</v>
      </c>
      <c r="C49" s="56">
        <v>496.79999999999995</v>
      </c>
      <c r="D49" s="56">
        <v>510.20000000000005</v>
      </c>
      <c r="E49" s="56">
        <v>2.7</v>
      </c>
      <c r="F49" s="56">
        <v>20</v>
      </c>
      <c r="G49" s="56">
        <v>13.400000000000091</v>
      </c>
      <c r="H49" s="56">
        <v>85.200000000000045</v>
      </c>
    </row>
    <row r="50" spans="1:8" ht="17.100000000000001" customHeight="1" x14ac:dyDescent="0.2">
      <c r="A50" s="9" t="s">
        <v>54</v>
      </c>
      <c r="B50" s="56">
        <v>7679.37</v>
      </c>
      <c r="C50" s="56">
        <v>9500.9</v>
      </c>
      <c r="D50" s="56">
        <v>9550.5999999999985</v>
      </c>
      <c r="E50" s="56">
        <v>0.5</v>
      </c>
      <c r="F50" s="56">
        <v>24.4</v>
      </c>
      <c r="G50" s="56">
        <v>49.699999999998909</v>
      </c>
      <c r="H50" s="56">
        <v>1871.2299999999987</v>
      </c>
    </row>
    <row r="51" spans="1:8" ht="17.100000000000001" customHeight="1" x14ac:dyDescent="0.2">
      <c r="A51" s="9" t="s">
        <v>55</v>
      </c>
      <c r="B51" s="56">
        <v>43</v>
      </c>
      <c r="C51" s="56">
        <v>57.800000000000004</v>
      </c>
      <c r="D51" s="56">
        <v>57.999999999999993</v>
      </c>
      <c r="E51" s="56">
        <v>0.3</v>
      </c>
      <c r="F51" s="56">
        <v>34.9</v>
      </c>
      <c r="G51" s="56">
        <v>0.19999999999998863</v>
      </c>
      <c r="H51" s="56">
        <v>14.999999999999993</v>
      </c>
    </row>
    <row r="52" spans="1:8" ht="17.100000000000001" customHeight="1" x14ac:dyDescent="0.2">
      <c r="A52" s="35" t="s">
        <v>48</v>
      </c>
      <c r="B52" s="60">
        <v>9356.27</v>
      </c>
      <c r="C52" s="61">
        <v>11326.8</v>
      </c>
      <c r="D52" s="61">
        <v>11399.999999999998</v>
      </c>
      <c r="E52" s="61">
        <v>0.6</v>
      </c>
      <c r="F52" s="61">
        <v>21.8</v>
      </c>
      <c r="G52" s="61">
        <v>73.199999999998909</v>
      </c>
      <c r="H52" s="61">
        <v>2043.7299999999977</v>
      </c>
    </row>
    <row r="53" spans="1:8" ht="17.100000000000001" customHeight="1" x14ac:dyDescent="0.2">
      <c r="A53" s="62" t="s">
        <v>59</v>
      </c>
      <c r="B53" s="63">
        <v>271413.09999999998</v>
      </c>
      <c r="C53" s="64">
        <v>313035.5</v>
      </c>
      <c r="D53" s="64">
        <v>312199.60000000003</v>
      </c>
      <c r="E53" s="65">
        <v>-0.3</v>
      </c>
      <c r="F53" s="65">
        <v>15</v>
      </c>
      <c r="G53" s="65">
        <v>-835.89999999996508</v>
      </c>
      <c r="H53" s="65">
        <v>40786.500000000058</v>
      </c>
    </row>
    <row r="54" spans="1:8" ht="13.35" customHeight="1" x14ac:dyDescent="0.2">
      <c r="A54" s="19" t="s">
        <v>62</v>
      </c>
      <c r="B54" s="20"/>
      <c r="C54" s="20"/>
      <c r="D54" s="66"/>
      <c r="E54" s="67"/>
      <c r="F54" s="68"/>
      <c r="G54" s="20"/>
      <c r="H54" s="20"/>
    </row>
    <row r="55" spans="1:8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</row>
    <row r="56" spans="1:8" ht="13.35" customHeight="1" x14ac:dyDescent="0.2">
      <c r="A56" s="19" t="s">
        <v>175</v>
      </c>
      <c r="B56" s="69"/>
      <c r="C56" s="69"/>
      <c r="D56" s="69"/>
      <c r="E56" s="20"/>
      <c r="F56" s="20"/>
      <c r="G56" s="20"/>
      <c r="H56" s="20"/>
    </row>
    <row r="57" spans="1:8" ht="20.100000000000001" customHeight="1" x14ac:dyDescent="0.2">
      <c r="A57" s="20"/>
      <c r="B57" s="20"/>
      <c r="C57" s="20"/>
      <c r="D57" s="20"/>
      <c r="E57" s="20"/>
      <c r="F57" s="20"/>
      <c r="G57" s="20"/>
      <c r="H57" s="20"/>
    </row>
    <row r="58" spans="1:8" ht="20.100000000000001" customHeight="1" x14ac:dyDescent="0.2">
      <c r="A58" s="20"/>
      <c r="B58" s="20"/>
      <c r="C58" s="20"/>
      <c r="D58" s="70"/>
      <c r="E58" s="20"/>
      <c r="F58" s="20"/>
      <c r="G58" s="20"/>
      <c r="H58" s="20"/>
    </row>
    <row r="59" spans="1:8" ht="20.100000000000001" customHeight="1" x14ac:dyDescent="0.2">
      <c r="A59" s="20"/>
      <c r="B59" s="20"/>
      <c r="C59" s="20"/>
      <c r="D59" s="20"/>
      <c r="E59" s="20"/>
      <c r="F59" s="20"/>
      <c r="G59" s="20"/>
      <c r="H59" s="20"/>
    </row>
    <row r="60" spans="1:8" ht="20.100000000000001" customHeight="1" x14ac:dyDescent="0.2">
      <c r="A60" s="20"/>
      <c r="B60" s="20"/>
      <c r="C60" s="20"/>
      <c r="D60" s="20"/>
      <c r="E60" s="20"/>
      <c r="F60" s="20"/>
      <c r="G60" s="20"/>
      <c r="H60" s="20"/>
    </row>
    <row r="61" spans="1:8" ht="20.100000000000001" customHeight="1" x14ac:dyDescent="0.2">
      <c r="A61" s="20"/>
      <c r="B61" s="20"/>
      <c r="C61" s="20"/>
      <c r="D61" s="20"/>
      <c r="E61" s="20"/>
      <c r="F61" s="20"/>
      <c r="G61" s="20"/>
      <c r="H61" s="20"/>
    </row>
    <row r="62" spans="1:8" ht="20.100000000000001" customHeight="1" x14ac:dyDescent="0.2">
      <c r="A62" s="20"/>
      <c r="B62" s="20"/>
      <c r="C62" s="20"/>
      <c r="D62" s="20"/>
      <c r="E62" s="20"/>
      <c r="F62" s="20"/>
      <c r="G62" s="20"/>
      <c r="H62" s="20"/>
    </row>
    <row r="63" spans="1:8" ht="20.100000000000001" customHeight="1" x14ac:dyDescent="0.2">
      <c r="A63" s="20"/>
      <c r="B63" s="20"/>
      <c r="C63" s="20"/>
      <c r="D63" s="20"/>
      <c r="E63" s="20"/>
      <c r="F63" s="20"/>
      <c r="G63" s="20"/>
      <c r="H63" s="20"/>
    </row>
    <row r="64" spans="1:8" ht="20.100000000000001" customHeight="1" x14ac:dyDescent="0.2">
      <c r="A64" s="20"/>
      <c r="B64" s="20"/>
      <c r="C64" s="20"/>
      <c r="D64" s="20"/>
      <c r="E64" s="20"/>
      <c r="F64" s="20"/>
      <c r="G64" s="20"/>
      <c r="H64" s="20"/>
    </row>
    <row r="65" spans="1:8" ht="20.100000000000001" customHeight="1" x14ac:dyDescent="0.2">
      <c r="A65" s="20"/>
      <c r="B65" s="20"/>
      <c r="C65" s="20"/>
      <c r="D65" s="20"/>
      <c r="E65" s="20"/>
      <c r="F65" s="20"/>
      <c r="G65" s="20"/>
      <c r="H65" s="20"/>
    </row>
    <row r="66" spans="1:8" ht="20.100000000000001" customHeight="1" x14ac:dyDescent="0.2">
      <c r="A66" s="20"/>
      <c r="B66" s="20"/>
      <c r="C66" s="20"/>
      <c r="D66" s="20"/>
      <c r="E66" s="20"/>
      <c r="F66" s="20"/>
      <c r="G66" s="20"/>
      <c r="H66" s="20"/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/>
  <pageMargins left="0.59055118110236238" right="0.39370078740157477" top="0.98425196850393704" bottom="0.98425196850393704" header="0.5" footer="0.5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7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M25" sqref="M25"/>
    </sheetView>
  </sheetViews>
  <sheetFormatPr defaultColWidth="11.42578125" defaultRowHeight="20.100000000000001" customHeight="1" x14ac:dyDescent="0.2"/>
  <cols>
    <col min="1" max="1" width="20.85546875" style="114" customWidth="1"/>
    <col min="2" max="3" width="11.28515625" style="114" customWidth="1"/>
    <col min="4" max="4" width="7.42578125" style="114" customWidth="1"/>
    <col min="5" max="6" width="11.28515625" style="114" customWidth="1"/>
    <col min="7" max="7" width="7.42578125" style="114" customWidth="1"/>
    <col min="8" max="9" width="11.28515625" style="114" customWidth="1"/>
    <col min="10" max="10" width="7.42578125" style="114" customWidth="1"/>
    <col min="11" max="11" width="5.7109375" style="114" customWidth="1"/>
    <col min="12" max="12" width="22.5703125" style="114" customWidth="1"/>
    <col min="13" max="13" width="11.140625" style="114" customWidth="1"/>
    <col min="14" max="14" width="10.42578125" style="114" customWidth="1"/>
    <col min="15" max="15" width="4.28515625" style="114" customWidth="1"/>
    <col min="16" max="16" width="12.140625" style="114" customWidth="1"/>
    <col min="17" max="17" width="10.42578125" style="114" customWidth="1"/>
    <col min="18" max="21" width="10.140625" style="114" customWidth="1"/>
    <col min="22" max="22" width="12.28515625" style="114" bestFit="1" customWidth="1"/>
    <col min="23" max="25" width="7.85546875" style="114" customWidth="1"/>
    <col min="26" max="247" width="11.42578125" style="114" customWidth="1"/>
  </cols>
  <sheetData>
    <row r="1" spans="1:25" ht="33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115"/>
      <c r="L1" s="115"/>
      <c r="M1" s="116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5.6" customHeight="1" x14ac:dyDescent="0.2">
      <c r="K2" s="115"/>
      <c r="L2" s="115"/>
      <c r="M2" s="116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15.6" customHeight="1" x14ac:dyDescent="0.2">
      <c r="K3" s="115"/>
      <c r="L3" s="115"/>
      <c r="M3" s="116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15.6" customHeight="1" x14ac:dyDescent="0.2">
      <c r="K4" s="115"/>
      <c r="L4" s="115"/>
      <c r="M4" s="116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20.100000000000001" customHeight="1" x14ac:dyDescent="0.2">
      <c r="A5" s="657" t="s">
        <v>63</v>
      </c>
      <c r="B5" s="659" t="s">
        <v>64</v>
      </c>
      <c r="C5" s="659"/>
      <c r="D5" s="659"/>
      <c r="E5" s="657" t="s">
        <v>65</v>
      </c>
      <c r="F5" s="657"/>
      <c r="G5" s="657"/>
      <c r="H5" s="659" t="s">
        <v>66</v>
      </c>
      <c r="I5" s="659"/>
      <c r="J5" s="659"/>
      <c r="K5" s="150"/>
      <c r="L5" s="115"/>
      <c r="M5" s="115"/>
      <c r="N5" s="115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</row>
    <row r="6" spans="1:25" ht="20.100000000000001" customHeight="1" x14ac:dyDescent="0.2">
      <c r="A6" s="657"/>
      <c r="B6" s="349" t="s">
        <v>2</v>
      </c>
      <c r="C6" s="349" t="s">
        <v>5</v>
      </c>
      <c r="D6" s="349" t="s">
        <v>67</v>
      </c>
      <c r="E6" s="349" t="s">
        <v>2</v>
      </c>
      <c r="F6" s="349" t="s">
        <v>5</v>
      </c>
      <c r="G6" s="349" t="s">
        <v>67</v>
      </c>
      <c r="H6" s="349" t="s">
        <v>2</v>
      </c>
      <c r="I6" s="349" t="s">
        <v>5</v>
      </c>
      <c r="J6" s="349" t="s">
        <v>67</v>
      </c>
      <c r="K6" s="116"/>
      <c r="L6" s="115"/>
      <c r="M6" s="115"/>
      <c r="N6" s="115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</row>
    <row r="7" spans="1:25" ht="20.100000000000001" customHeight="1" x14ac:dyDescent="0.2">
      <c r="A7" s="658"/>
      <c r="B7" s="350" t="s">
        <v>68</v>
      </c>
      <c r="C7" s="351" t="s">
        <v>69</v>
      </c>
      <c r="D7" s="352" t="s">
        <v>70</v>
      </c>
      <c r="E7" s="352" t="s">
        <v>71</v>
      </c>
      <c r="F7" s="351" t="s">
        <v>72</v>
      </c>
      <c r="G7" s="353" t="s">
        <v>73</v>
      </c>
      <c r="H7" s="352" t="s">
        <v>74</v>
      </c>
      <c r="I7" s="351" t="s">
        <v>75</v>
      </c>
      <c r="J7" s="352" t="s">
        <v>76</v>
      </c>
      <c r="K7" s="116"/>
      <c r="L7" s="115"/>
      <c r="M7" s="115"/>
      <c r="N7" s="115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</row>
    <row r="8" spans="1:25" ht="15.6" customHeight="1" x14ac:dyDescent="0.2">
      <c r="A8" s="448" t="s">
        <v>77</v>
      </c>
      <c r="B8" s="439">
        <v>2577</v>
      </c>
      <c r="C8" s="439">
        <v>2833.6</v>
      </c>
      <c r="D8" s="439">
        <v>10</v>
      </c>
      <c r="E8" s="449">
        <v>3251.8353123787351</v>
      </c>
      <c r="F8" s="449">
        <v>3150.8133116883118</v>
      </c>
      <c r="G8" s="439">
        <v>-3.1</v>
      </c>
      <c r="H8" s="439">
        <v>8379.9</v>
      </c>
      <c r="I8" s="439">
        <v>8928.2000000000007</v>
      </c>
      <c r="J8" s="439">
        <v>6.5</v>
      </c>
      <c r="K8" s="354"/>
      <c r="L8" s="115"/>
      <c r="M8" s="115"/>
      <c r="N8" s="115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</row>
    <row r="9" spans="1:25" ht="15.6" customHeight="1" x14ac:dyDescent="0.2">
      <c r="A9" s="453" t="s">
        <v>78</v>
      </c>
      <c r="B9" s="467">
        <v>95</v>
      </c>
      <c r="C9" s="467">
        <v>120</v>
      </c>
      <c r="D9" s="468">
        <v>26.3</v>
      </c>
      <c r="E9" s="451">
        <v>3000</v>
      </c>
      <c r="F9" s="451">
        <v>3000</v>
      </c>
      <c r="G9" s="495">
        <v>0</v>
      </c>
      <c r="H9" s="494">
        <v>285</v>
      </c>
      <c r="I9" s="494">
        <v>360</v>
      </c>
      <c r="J9" s="494">
        <v>26.3</v>
      </c>
      <c r="K9" s="198"/>
      <c r="L9" s="435"/>
      <c r="M9" s="115"/>
      <c r="N9" s="115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</row>
    <row r="10" spans="1:25" ht="15.6" customHeight="1" x14ac:dyDescent="0.2">
      <c r="A10" s="453" t="s">
        <v>79</v>
      </c>
      <c r="B10" s="467">
        <v>491.7</v>
      </c>
      <c r="C10" s="467">
        <v>495.6</v>
      </c>
      <c r="D10" s="468">
        <v>0.8</v>
      </c>
      <c r="E10" s="451">
        <v>3394</v>
      </c>
      <c r="F10" s="451">
        <v>3441</v>
      </c>
      <c r="G10" s="495">
        <v>1.4</v>
      </c>
      <c r="H10" s="494">
        <v>1668.8</v>
      </c>
      <c r="I10" s="494">
        <v>1705.4</v>
      </c>
      <c r="J10" s="494">
        <v>2.2000000000000002</v>
      </c>
      <c r="K10" s="160"/>
      <c r="L10" s="115"/>
      <c r="M10" s="115"/>
      <c r="N10" s="115"/>
      <c r="O10" s="198"/>
      <c r="P10" s="355"/>
      <c r="Q10" s="198"/>
      <c r="R10" s="198"/>
      <c r="S10" s="198"/>
      <c r="T10" s="198"/>
      <c r="U10" s="198"/>
      <c r="V10" s="198"/>
      <c r="W10" s="198"/>
      <c r="X10" s="198"/>
      <c r="Y10" s="198"/>
    </row>
    <row r="11" spans="1:25" ht="15.6" customHeight="1" x14ac:dyDescent="0.2">
      <c r="A11" s="453" t="s">
        <v>80</v>
      </c>
      <c r="B11" s="467">
        <v>6.1</v>
      </c>
      <c r="C11" s="467">
        <v>10</v>
      </c>
      <c r="D11" s="468">
        <v>63.9</v>
      </c>
      <c r="E11" s="451">
        <v>3344</v>
      </c>
      <c r="F11" s="451">
        <v>2876</v>
      </c>
      <c r="G11" s="452">
        <v>-14</v>
      </c>
      <c r="H11" s="440">
        <v>20.399999999999999</v>
      </c>
      <c r="I11" s="440">
        <v>28.8</v>
      </c>
      <c r="J11" s="440">
        <v>41.2</v>
      </c>
      <c r="K11" s="198"/>
      <c r="L11" s="115"/>
      <c r="M11" s="115"/>
      <c r="N11" s="115"/>
      <c r="O11" s="198"/>
      <c r="P11" s="198"/>
      <c r="Q11" s="198"/>
      <c r="R11" s="198"/>
      <c r="T11" s="198"/>
      <c r="U11" s="198"/>
      <c r="V11" s="198"/>
      <c r="W11" s="198"/>
      <c r="X11" s="198"/>
      <c r="Y11" s="198"/>
    </row>
    <row r="12" spans="1:25" ht="15.6" customHeight="1" x14ac:dyDescent="0.2">
      <c r="A12" s="453" t="s">
        <v>81</v>
      </c>
      <c r="B12" s="467">
        <v>4.5</v>
      </c>
      <c r="C12" s="467">
        <v>6.6</v>
      </c>
      <c r="D12" s="468">
        <v>46.7</v>
      </c>
      <c r="E12" s="451">
        <v>3000</v>
      </c>
      <c r="F12" s="451">
        <v>3000</v>
      </c>
      <c r="G12" s="452">
        <v>0</v>
      </c>
      <c r="H12" s="440">
        <v>13.5</v>
      </c>
      <c r="I12" s="440">
        <v>19.8</v>
      </c>
      <c r="J12" s="440">
        <v>46.7</v>
      </c>
      <c r="K12" s="198"/>
      <c r="L12" s="115"/>
      <c r="M12" s="115"/>
      <c r="N12" s="115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</row>
    <row r="13" spans="1:25" s="114" customFormat="1" ht="15.6" customHeight="1" x14ac:dyDescent="0.2">
      <c r="A13" s="453" t="s">
        <v>82</v>
      </c>
      <c r="B13" s="467">
        <v>6.5</v>
      </c>
      <c r="C13" s="467">
        <v>6.5</v>
      </c>
      <c r="D13" s="468">
        <v>0</v>
      </c>
      <c r="E13" s="451">
        <v>2650</v>
      </c>
      <c r="F13" s="451">
        <v>2708</v>
      </c>
      <c r="G13" s="452">
        <v>2.2000000000000002</v>
      </c>
      <c r="H13" s="440">
        <v>17.2</v>
      </c>
      <c r="I13" s="440">
        <v>17.600000000000001</v>
      </c>
      <c r="J13" s="440">
        <v>2.2999999999999998</v>
      </c>
      <c r="K13" s="356"/>
      <c r="L13" s="115"/>
      <c r="M13" s="115"/>
      <c r="N13" s="115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</row>
    <row r="14" spans="1:25" ht="15.6" customHeight="1" x14ac:dyDescent="0.2">
      <c r="A14" s="453" t="s">
        <v>83</v>
      </c>
      <c r="B14" s="467">
        <v>828.5</v>
      </c>
      <c r="C14" s="467">
        <v>925.4</v>
      </c>
      <c r="D14" s="468">
        <v>11.7</v>
      </c>
      <c r="E14" s="451">
        <v>3015</v>
      </c>
      <c r="F14" s="451">
        <v>3015</v>
      </c>
      <c r="G14" s="452">
        <v>0</v>
      </c>
      <c r="H14" s="440">
        <v>2497.9</v>
      </c>
      <c r="I14" s="440">
        <v>2790.1</v>
      </c>
      <c r="J14" s="440">
        <v>11.7</v>
      </c>
      <c r="K14" s="356"/>
      <c r="L14" s="429"/>
      <c r="M14" s="115"/>
      <c r="N14" s="115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</row>
    <row r="15" spans="1:25" ht="15.6" customHeight="1" x14ac:dyDescent="0.2">
      <c r="A15" s="453" t="s">
        <v>84</v>
      </c>
      <c r="B15" s="467">
        <v>1144.7</v>
      </c>
      <c r="C15" s="467">
        <v>1269.5</v>
      </c>
      <c r="D15" s="468">
        <v>10.9</v>
      </c>
      <c r="E15" s="451">
        <v>3387</v>
      </c>
      <c r="F15" s="451">
        <v>3156</v>
      </c>
      <c r="G15" s="452">
        <v>-6.8</v>
      </c>
      <c r="H15" s="440">
        <v>3877.1</v>
      </c>
      <c r="I15" s="440">
        <v>4006.5</v>
      </c>
      <c r="J15" s="440">
        <v>3.3</v>
      </c>
      <c r="K15" s="357"/>
      <c r="L15" s="115"/>
      <c r="M15" s="115"/>
      <c r="N15" s="115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</row>
    <row r="16" spans="1:25" ht="15.6" customHeight="1" x14ac:dyDescent="0.2">
      <c r="A16" s="448" t="s">
        <v>85</v>
      </c>
      <c r="B16" s="439">
        <v>3821.3</v>
      </c>
      <c r="C16" s="439">
        <v>3957.2000000000003</v>
      </c>
      <c r="D16" s="439">
        <v>3.6</v>
      </c>
      <c r="E16" s="449">
        <v>3631.4900426556405</v>
      </c>
      <c r="F16" s="449">
        <v>3674.2505559486503</v>
      </c>
      <c r="G16" s="439">
        <v>1.2</v>
      </c>
      <c r="H16" s="439">
        <v>13876.900000000001</v>
      </c>
      <c r="I16" s="439">
        <v>14539.7</v>
      </c>
      <c r="J16" s="439">
        <v>4.8</v>
      </c>
      <c r="K16" s="356"/>
      <c r="L16" s="115"/>
      <c r="M16" s="115"/>
      <c r="N16" s="115"/>
      <c r="O16" s="198"/>
      <c r="P16" s="198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 ht="15.6" customHeight="1" x14ac:dyDescent="0.2">
      <c r="A17" s="453" t="s">
        <v>86</v>
      </c>
      <c r="B17" s="440">
        <v>1075.0999999999999</v>
      </c>
      <c r="C17" s="440">
        <v>1108.4000000000001</v>
      </c>
      <c r="D17" s="495">
        <v>3.1</v>
      </c>
      <c r="E17" s="451">
        <v>3324</v>
      </c>
      <c r="F17" s="451">
        <v>3392</v>
      </c>
      <c r="G17" s="452">
        <v>2</v>
      </c>
      <c r="H17" s="440">
        <v>3573.6</v>
      </c>
      <c r="I17" s="440">
        <v>3759.7</v>
      </c>
      <c r="J17" s="440">
        <v>5.2</v>
      </c>
      <c r="K17" s="356"/>
      <c r="L17" s="435"/>
      <c r="M17" s="115"/>
      <c r="N17" s="115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</row>
    <row r="18" spans="1:25" ht="15.6" customHeight="1" x14ac:dyDescent="0.2">
      <c r="A18" s="453" t="s">
        <v>87</v>
      </c>
      <c r="B18" s="440">
        <v>850.7</v>
      </c>
      <c r="C18" s="440">
        <v>926.4</v>
      </c>
      <c r="D18" s="495">
        <v>8.9</v>
      </c>
      <c r="E18" s="451">
        <v>3543</v>
      </c>
      <c r="F18" s="451">
        <v>3543</v>
      </c>
      <c r="G18" s="452">
        <v>0</v>
      </c>
      <c r="H18" s="440">
        <v>3014</v>
      </c>
      <c r="I18" s="440">
        <v>3282.2</v>
      </c>
      <c r="J18" s="440">
        <v>8.9</v>
      </c>
      <c r="K18" s="356"/>
      <c r="L18" s="429"/>
      <c r="M18" s="115"/>
      <c r="N18" s="115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</row>
    <row r="19" spans="1:25" ht="15.6" hidden="1" customHeight="1" x14ac:dyDescent="0.2">
      <c r="A19" s="453" t="s">
        <v>88</v>
      </c>
      <c r="B19" s="440">
        <v>0</v>
      </c>
      <c r="C19" s="440">
        <v>0</v>
      </c>
      <c r="D19" s="495">
        <v>0</v>
      </c>
      <c r="E19" s="451"/>
      <c r="F19" s="451"/>
      <c r="G19" s="452">
        <v>0</v>
      </c>
      <c r="H19" s="440">
        <v>0</v>
      </c>
      <c r="I19" s="440">
        <v>0</v>
      </c>
      <c r="J19" s="440">
        <v>0</v>
      </c>
      <c r="K19" s="198"/>
      <c r="L19" s="115"/>
      <c r="M19" s="115"/>
      <c r="N19" s="115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</row>
    <row r="20" spans="1:25" ht="15.6" hidden="1" customHeight="1" x14ac:dyDescent="0.2">
      <c r="A20" s="453" t="s">
        <v>89</v>
      </c>
      <c r="B20" s="440">
        <v>0</v>
      </c>
      <c r="C20" s="440">
        <v>0</v>
      </c>
      <c r="D20" s="495">
        <v>0</v>
      </c>
      <c r="E20" s="451"/>
      <c r="F20" s="451"/>
      <c r="G20" s="452">
        <v>0</v>
      </c>
      <c r="H20" s="440">
        <v>0</v>
      </c>
      <c r="I20" s="440">
        <v>0</v>
      </c>
      <c r="J20" s="440">
        <v>0</v>
      </c>
      <c r="K20" s="356"/>
      <c r="L20" s="115"/>
      <c r="M20" s="115"/>
      <c r="N20" s="115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</row>
    <row r="21" spans="1:25" ht="15.6" hidden="1" customHeight="1" x14ac:dyDescent="0.2">
      <c r="A21" s="453" t="s">
        <v>90</v>
      </c>
      <c r="B21" s="440">
        <v>0</v>
      </c>
      <c r="C21" s="440">
        <v>0</v>
      </c>
      <c r="D21" s="495">
        <v>0</v>
      </c>
      <c r="E21" s="451"/>
      <c r="F21" s="451"/>
      <c r="G21" s="452">
        <v>0</v>
      </c>
      <c r="H21" s="440">
        <v>0</v>
      </c>
      <c r="I21" s="440">
        <v>0</v>
      </c>
      <c r="J21" s="440">
        <v>0</v>
      </c>
      <c r="K21" s="356"/>
      <c r="L21" s="115"/>
      <c r="M21" s="115"/>
      <c r="N21" s="115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</row>
    <row r="22" spans="1:25" ht="15.6" hidden="1" customHeight="1" x14ac:dyDescent="0.2">
      <c r="A22" s="453" t="s">
        <v>91</v>
      </c>
      <c r="B22" s="440">
        <v>0</v>
      </c>
      <c r="C22" s="440">
        <v>0</v>
      </c>
      <c r="D22" s="495">
        <v>0</v>
      </c>
      <c r="E22" s="451"/>
      <c r="F22" s="451"/>
      <c r="G22" s="452">
        <v>0</v>
      </c>
      <c r="H22" s="440">
        <v>0</v>
      </c>
      <c r="I22" s="440">
        <v>0</v>
      </c>
      <c r="J22" s="440">
        <v>0</v>
      </c>
      <c r="K22" s="356"/>
      <c r="L22" s="115"/>
      <c r="M22" s="115"/>
      <c r="N22" s="115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</row>
    <row r="23" spans="1:25" ht="15.6" customHeight="1" x14ac:dyDescent="0.2">
      <c r="A23" s="453" t="s">
        <v>92</v>
      </c>
      <c r="B23" s="440">
        <v>2.2999999999999998</v>
      </c>
      <c r="C23" s="440">
        <v>2.7</v>
      </c>
      <c r="D23" s="495">
        <v>17.899999999999999</v>
      </c>
      <c r="E23" s="451">
        <v>2700</v>
      </c>
      <c r="F23" s="451">
        <v>3358</v>
      </c>
      <c r="G23" s="452">
        <v>24.4</v>
      </c>
      <c r="H23" s="440">
        <v>6.2</v>
      </c>
      <c r="I23" s="440">
        <v>9.1</v>
      </c>
      <c r="J23" s="440">
        <v>46.8</v>
      </c>
      <c r="K23" s="356"/>
      <c r="L23" s="115"/>
      <c r="M23" s="115"/>
      <c r="N23" s="115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</row>
    <row r="24" spans="1:25" ht="15.6" hidden="1" customHeight="1" x14ac:dyDescent="0.2">
      <c r="A24" s="453" t="s">
        <v>93</v>
      </c>
      <c r="B24" s="440">
        <v>0</v>
      </c>
      <c r="C24" s="440">
        <v>0</v>
      </c>
      <c r="D24" s="495">
        <v>0</v>
      </c>
      <c r="E24" s="451"/>
      <c r="F24" s="451"/>
      <c r="G24" s="452" t="s">
        <v>61</v>
      </c>
      <c r="H24" s="440">
        <v>0</v>
      </c>
      <c r="I24" s="440">
        <v>0</v>
      </c>
      <c r="J24" s="440">
        <v>0</v>
      </c>
      <c r="K24" s="356"/>
      <c r="L24" s="115"/>
      <c r="M24" s="115"/>
      <c r="N24" s="115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</row>
    <row r="25" spans="1:25" ht="15.6" customHeight="1" x14ac:dyDescent="0.2">
      <c r="A25" s="453" t="s">
        <v>94</v>
      </c>
      <c r="B25" s="440">
        <v>1893.2</v>
      </c>
      <c r="C25" s="440">
        <v>1919.7</v>
      </c>
      <c r="D25" s="495">
        <v>1.4</v>
      </c>
      <c r="E25" s="451">
        <v>3847</v>
      </c>
      <c r="F25" s="451">
        <v>3901</v>
      </c>
      <c r="G25" s="452">
        <v>1.4</v>
      </c>
      <c r="H25" s="440">
        <v>7283.1</v>
      </c>
      <c r="I25" s="440">
        <v>7488.7</v>
      </c>
      <c r="J25" s="440">
        <v>2.8</v>
      </c>
      <c r="K25" s="198"/>
      <c r="L25" s="115"/>
      <c r="M25" s="115"/>
      <c r="N25" s="115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</row>
    <row r="26" spans="1:25" ht="15.6" customHeight="1" x14ac:dyDescent="0.2">
      <c r="A26" s="448" t="s">
        <v>95</v>
      </c>
      <c r="B26" s="439">
        <v>19140.900000000001</v>
      </c>
      <c r="C26" s="439">
        <v>20189.399999999998</v>
      </c>
      <c r="D26" s="439">
        <v>5.5</v>
      </c>
      <c r="E26" s="449">
        <v>3559.1873997565417</v>
      </c>
      <c r="F26" s="449">
        <v>3573.0239828821072</v>
      </c>
      <c r="G26" s="439">
        <v>0.4</v>
      </c>
      <c r="H26" s="439">
        <v>68125.999999999985</v>
      </c>
      <c r="I26" s="439">
        <v>72137.2</v>
      </c>
      <c r="J26" s="439">
        <v>5.9</v>
      </c>
      <c r="K26" s="354"/>
      <c r="L26" s="115"/>
      <c r="M26" s="115"/>
      <c r="N26" s="115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</row>
    <row r="27" spans="1:25" ht="15.6" customHeight="1" x14ac:dyDescent="0.2">
      <c r="A27" s="453" t="s">
        <v>96</v>
      </c>
      <c r="B27" s="467">
        <v>11108.5</v>
      </c>
      <c r="C27" s="467">
        <v>11808.3</v>
      </c>
      <c r="D27" s="468">
        <v>6.3</v>
      </c>
      <c r="E27" s="454">
        <v>3735</v>
      </c>
      <c r="F27" s="454">
        <v>3531</v>
      </c>
      <c r="G27" s="452">
        <v>-5.5</v>
      </c>
      <c r="H27" s="440">
        <v>41490.199999999997</v>
      </c>
      <c r="I27" s="440">
        <v>41695.1</v>
      </c>
      <c r="J27" s="440">
        <v>0.5</v>
      </c>
      <c r="K27" s="433"/>
      <c r="L27" s="429"/>
      <c r="M27" s="115"/>
      <c r="N27" s="429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</row>
    <row r="28" spans="1:25" ht="15" customHeight="1" x14ac:dyDescent="0.2">
      <c r="A28" s="453" t="s">
        <v>97</v>
      </c>
      <c r="B28" s="467">
        <v>3554.6</v>
      </c>
      <c r="C28" s="467">
        <v>3760.8</v>
      </c>
      <c r="D28" s="468">
        <v>5.8</v>
      </c>
      <c r="E28" s="454">
        <v>2513</v>
      </c>
      <c r="F28" s="454">
        <v>3549</v>
      </c>
      <c r="G28" s="452">
        <v>41.2</v>
      </c>
      <c r="H28" s="440">
        <v>8932.7000000000007</v>
      </c>
      <c r="I28" s="440">
        <v>13347.1</v>
      </c>
      <c r="J28" s="440">
        <v>49.4</v>
      </c>
      <c r="K28" s="358"/>
      <c r="L28" s="115"/>
      <c r="M28" s="115"/>
      <c r="N28" s="115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</row>
    <row r="29" spans="1:25" ht="15.6" customHeight="1" x14ac:dyDescent="0.2">
      <c r="A29" s="453" t="s">
        <v>98</v>
      </c>
      <c r="B29" s="467">
        <v>4393.6000000000004</v>
      </c>
      <c r="C29" s="467">
        <v>4534.2</v>
      </c>
      <c r="D29" s="468">
        <v>3.2</v>
      </c>
      <c r="E29" s="454">
        <v>3958</v>
      </c>
      <c r="F29" s="454">
        <v>3700</v>
      </c>
      <c r="G29" s="452">
        <v>-6.5</v>
      </c>
      <c r="H29" s="440">
        <v>17389.900000000001</v>
      </c>
      <c r="I29" s="440">
        <v>16776.5</v>
      </c>
      <c r="J29" s="494">
        <v>-3.5</v>
      </c>
      <c r="K29" s="433"/>
      <c r="L29" s="429"/>
      <c r="M29" s="431"/>
      <c r="N29" s="115"/>
      <c r="O29" s="198"/>
      <c r="P29" s="231"/>
      <c r="Q29" s="198"/>
      <c r="R29" s="198"/>
      <c r="S29" s="198"/>
      <c r="T29" s="198"/>
      <c r="U29" s="198"/>
      <c r="V29" s="198"/>
      <c r="W29" s="198"/>
      <c r="X29" s="198"/>
      <c r="Y29" s="198"/>
    </row>
    <row r="30" spans="1:25" ht="15.6" customHeight="1" x14ac:dyDescent="0.2">
      <c r="A30" s="453" t="s">
        <v>99</v>
      </c>
      <c r="B30" s="467">
        <v>84.2</v>
      </c>
      <c r="C30" s="467">
        <v>86.1</v>
      </c>
      <c r="D30" s="468">
        <v>2.2000000000000002</v>
      </c>
      <c r="E30" s="454">
        <v>3720</v>
      </c>
      <c r="F30" s="454">
        <v>3699</v>
      </c>
      <c r="G30" s="452">
        <v>-0.6</v>
      </c>
      <c r="H30" s="440">
        <v>313.2</v>
      </c>
      <c r="I30" s="440">
        <v>318.5</v>
      </c>
      <c r="J30" s="494">
        <v>1.7</v>
      </c>
      <c r="K30" s="359"/>
      <c r="L30" s="115"/>
      <c r="M30" s="115"/>
      <c r="N30" s="115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</row>
    <row r="31" spans="1:25" ht="15.6" customHeight="1" x14ac:dyDescent="0.2">
      <c r="A31" s="448" t="s">
        <v>100</v>
      </c>
      <c r="B31" s="439">
        <v>3198.4</v>
      </c>
      <c r="C31" s="439">
        <v>3403</v>
      </c>
      <c r="D31" s="439">
        <v>6.4</v>
      </c>
      <c r="E31" s="449">
        <v>3679.0267633816907</v>
      </c>
      <c r="F31" s="449">
        <v>3672.5526888039967</v>
      </c>
      <c r="G31" s="439">
        <v>-0.2</v>
      </c>
      <c r="H31" s="439">
        <v>11767</v>
      </c>
      <c r="I31" s="439">
        <v>12497.7</v>
      </c>
      <c r="J31" s="439">
        <v>6.2</v>
      </c>
      <c r="K31" s="354"/>
      <c r="L31" s="115"/>
      <c r="M31" s="115"/>
      <c r="N31" s="115"/>
      <c r="O31" s="198"/>
      <c r="P31" s="198"/>
      <c r="Q31" s="198"/>
      <c r="R31" s="198"/>
      <c r="S31" s="198"/>
      <c r="T31" s="198"/>
      <c r="U31" s="198"/>
      <c r="V31" s="198"/>
      <c r="W31" s="198"/>
      <c r="X31" s="160"/>
      <c r="Y31" s="160"/>
    </row>
    <row r="32" spans="1:25" ht="15.6" customHeight="1" x14ac:dyDescent="0.2">
      <c r="A32" s="453" t="s">
        <v>101</v>
      </c>
      <c r="B32" s="467">
        <v>1982.9</v>
      </c>
      <c r="C32" s="467">
        <v>2131.6</v>
      </c>
      <c r="D32" s="468">
        <v>7.5</v>
      </c>
      <c r="E32" s="454">
        <v>3828</v>
      </c>
      <c r="F32" s="454">
        <v>3754</v>
      </c>
      <c r="G32" s="495">
        <v>-1.9</v>
      </c>
      <c r="H32" s="494">
        <v>7590.5</v>
      </c>
      <c r="I32" s="494">
        <v>8002</v>
      </c>
      <c r="J32" s="494">
        <v>5.4</v>
      </c>
      <c r="L32" s="115"/>
      <c r="M32" s="115"/>
      <c r="N32" s="115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</row>
    <row r="33" spans="1:25" ht="15.6" hidden="1" customHeight="1" x14ac:dyDescent="0.2">
      <c r="A33" s="453" t="s">
        <v>102</v>
      </c>
      <c r="B33" s="467">
        <v>0</v>
      </c>
      <c r="C33" s="467">
        <v>0</v>
      </c>
      <c r="D33" s="468">
        <v>0</v>
      </c>
      <c r="E33" s="454"/>
      <c r="F33" s="454"/>
      <c r="G33" s="495">
        <v>0</v>
      </c>
      <c r="H33" s="494">
        <v>0</v>
      </c>
      <c r="I33" s="494">
        <v>0</v>
      </c>
      <c r="J33" s="494">
        <v>0</v>
      </c>
      <c r="K33" s="358"/>
      <c r="L33" s="115"/>
      <c r="M33" s="115"/>
      <c r="N33" s="115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</row>
    <row r="34" spans="1:25" ht="15.6" hidden="1" customHeight="1" x14ac:dyDescent="0.2">
      <c r="A34" s="453" t="s">
        <v>103</v>
      </c>
      <c r="B34" s="467">
        <v>0</v>
      </c>
      <c r="C34" s="467">
        <v>0</v>
      </c>
      <c r="D34" s="468">
        <v>0</v>
      </c>
      <c r="E34" s="454"/>
      <c r="F34" s="454"/>
      <c r="G34" s="495">
        <v>0</v>
      </c>
      <c r="H34" s="494">
        <v>0</v>
      </c>
      <c r="I34" s="494">
        <v>0</v>
      </c>
      <c r="J34" s="494">
        <v>0</v>
      </c>
      <c r="K34" s="358"/>
      <c r="L34" s="115"/>
      <c r="M34" s="115"/>
      <c r="N34" s="115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</row>
    <row r="35" spans="1:25" ht="15.6" customHeight="1" x14ac:dyDescent="0.2">
      <c r="A35" s="453" t="s">
        <v>104</v>
      </c>
      <c r="B35" s="467">
        <v>1215.5</v>
      </c>
      <c r="C35" s="467">
        <v>1271.4000000000001</v>
      </c>
      <c r="D35" s="468">
        <v>4.5999999999999996</v>
      </c>
      <c r="E35" s="454">
        <v>3436</v>
      </c>
      <c r="F35" s="454">
        <v>3536</v>
      </c>
      <c r="G35" s="495">
        <v>2.9</v>
      </c>
      <c r="H35" s="494">
        <v>4176.5</v>
      </c>
      <c r="I35" s="494">
        <v>4495.7</v>
      </c>
      <c r="J35" s="494">
        <v>7.6</v>
      </c>
      <c r="K35" s="359"/>
      <c r="L35" s="115"/>
      <c r="M35" s="115"/>
      <c r="N35" s="115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</row>
    <row r="36" spans="1:25" ht="15.6" customHeight="1" x14ac:dyDescent="0.2">
      <c r="A36" s="448" t="s">
        <v>105</v>
      </c>
      <c r="B36" s="439">
        <v>12754.400000000001</v>
      </c>
      <c r="C36" s="439">
        <v>13024.6</v>
      </c>
      <c r="D36" s="439">
        <v>2.1</v>
      </c>
      <c r="E36" s="449">
        <v>1834.6630182525244</v>
      </c>
      <c r="F36" s="449">
        <v>3483.7738586981559</v>
      </c>
      <c r="G36" s="439">
        <v>89.9</v>
      </c>
      <c r="H36" s="439">
        <v>23400</v>
      </c>
      <c r="I36" s="439">
        <v>45374.8</v>
      </c>
      <c r="J36" s="439">
        <v>93.9</v>
      </c>
      <c r="K36" s="354"/>
      <c r="L36" s="115"/>
      <c r="M36" s="115"/>
      <c r="N36" s="115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</row>
    <row r="37" spans="1:25" ht="15.6" customHeight="1" x14ac:dyDescent="0.2">
      <c r="A37" s="453" t="s">
        <v>106</v>
      </c>
      <c r="B37" s="467">
        <v>5668.8</v>
      </c>
      <c r="C37" s="467">
        <v>5736.8</v>
      </c>
      <c r="D37" s="468">
        <v>1.2</v>
      </c>
      <c r="E37" s="454">
        <v>2161</v>
      </c>
      <c r="F37" s="454">
        <v>3630</v>
      </c>
      <c r="G37" s="495">
        <v>68</v>
      </c>
      <c r="H37" s="494">
        <v>12250.3</v>
      </c>
      <c r="I37" s="494">
        <v>20824.599999999999</v>
      </c>
      <c r="J37" s="494">
        <v>70</v>
      </c>
      <c r="K37" s="359"/>
      <c r="L37" s="429"/>
      <c r="M37" s="115"/>
      <c r="N37" s="115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</row>
    <row r="38" spans="1:25" ht="15.6" customHeight="1" x14ac:dyDescent="0.2">
      <c r="A38" s="453" t="s">
        <v>107</v>
      </c>
      <c r="B38" s="467">
        <v>727.6</v>
      </c>
      <c r="C38" s="467">
        <v>732.7</v>
      </c>
      <c r="D38" s="468">
        <v>0.7</v>
      </c>
      <c r="E38" s="454">
        <v>2802</v>
      </c>
      <c r="F38" s="454">
        <v>3482</v>
      </c>
      <c r="G38" s="495">
        <v>24.3</v>
      </c>
      <c r="H38" s="494">
        <v>2038.7</v>
      </c>
      <c r="I38" s="494">
        <v>2551.3000000000002</v>
      </c>
      <c r="J38" s="494">
        <v>25.1</v>
      </c>
      <c r="K38" s="438"/>
      <c r="L38" s="429"/>
      <c r="M38" s="115"/>
      <c r="N38" s="115"/>
      <c r="O38" s="198"/>
      <c r="P38" s="231"/>
      <c r="Q38" s="198"/>
      <c r="R38" s="198"/>
      <c r="S38" s="198"/>
      <c r="T38" s="198"/>
      <c r="U38" s="198"/>
      <c r="V38" s="198"/>
      <c r="W38" s="198"/>
      <c r="X38" s="198"/>
      <c r="Y38" s="198"/>
    </row>
    <row r="39" spans="1:25" ht="15.6" customHeight="1" x14ac:dyDescent="0.2">
      <c r="A39" s="453" t="s">
        <v>108</v>
      </c>
      <c r="B39" s="467">
        <v>6358</v>
      </c>
      <c r="C39" s="467">
        <v>6555.1</v>
      </c>
      <c r="D39" s="468">
        <v>3.1</v>
      </c>
      <c r="E39" s="454">
        <v>1433</v>
      </c>
      <c r="F39" s="454">
        <v>3356</v>
      </c>
      <c r="G39" s="495">
        <v>134.19999999999999</v>
      </c>
      <c r="H39" s="494">
        <v>9111</v>
      </c>
      <c r="I39" s="494">
        <v>21998.9</v>
      </c>
      <c r="J39" s="494">
        <v>141.5</v>
      </c>
      <c r="K39" s="358"/>
      <c r="L39" s="115"/>
      <c r="M39" s="115"/>
      <c r="N39" s="115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</row>
    <row r="40" spans="1:25" ht="15.6" customHeight="1" x14ac:dyDescent="0.2">
      <c r="A40" s="448" t="s">
        <v>109</v>
      </c>
      <c r="B40" s="439">
        <v>6398.3</v>
      </c>
      <c r="C40" s="439">
        <v>6790.8</v>
      </c>
      <c r="D40" s="439">
        <v>0</v>
      </c>
      <c r="E40" s="449">
        <v>3478.5790756919805</v>
      </c>
      <c r="F40" s="449">
        <v>3455.8356747364078</v>
      </c>
      <c r="G40" s="439">
        <v>-0.7</v>
      </c>
      <c r="H40" s="439">
        <v>22256.800000000003</v>
      </c>
      <c r="I40" s="439">
        <v>23467.9</v>
      </c>
      <c r="J40" s="439">
        <v>5.4</v>
      </c>
      <c r="K40" s="354"/>
      <c r="L40" s="115"/>
      <c r="M40" s="115"/>
      <c r="N40" s="115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</row>
    <row r="41" spans="1:25" ht="15.6" customHeight="1" x14ac:dyDescent="0.2">
      <c r="A41" s="484" t="s">
        <v>110</v>
      </c>
      <c r="B41" s="488">
        <v>35093.700000000004</v>
      </c>
      <c r="C41" s="488">
        <v>36617</v>
      </c>
      <c r="D41" s="488">
        <v>4.3</v>
      </c>
      <c r="E41" s="489">
        <v>2943.3509518802516</v>
      </c>
      <c r="F41" s="489">
        <v>3550.5275746238085</v>
      </c>
      <c r="G41" s="488">
        <v>20.6</v>
      </c>
      <c r="H41" s="488">
        <v>103292.99999999999</v>
      </c>
      <c r="I41" s="488">
        <v>130009.7</v>
      </c>
      <c r="J41" s="488">
        <v>25.9</v>
      </c>
      <c r="K41" s="354"/>
      <c r="L41" s="115"/>
      <c r="M41" s="115"/>
      <c r="N41" s="115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</row>
    <row r="42" spans="1:25" ht="15.6" customHeight="1" x14ac:dyDescent="0.2">
      <c r="A42" s="490" t="s">
        <v>56</v>
      </c>
      <c r="B42" s="491">
        <v>41492.000000000007</v>
      </c>
      <c r="C42" s="491">
        <v>43407.8</v>
      </c>
      <c r="D42" s="491">
        <v>4.5999999999999996</v>
      </c>
      <c r="E42" s="492">
        <v>3025.886141906873</v>
      </c>
      <c r="F42" s="492">
        <v>3535.7137910698075</v>
      </c>
      <c r="G42" s="491">
        <v>16.8</v>
      </c>
      <c r="H42" s="491">
        <v>125549.79999999999</v>
      </c>
      <c r="I42" s="491">
        <v>153477.6</v>
      </c>
      <c r="J42" s="491">
        <v>22.2</v>
      </c>
      <c r="K42" s="354"/>
      <c r="L42" s="115"/>
      <c r="M42" s="115"/>
      <c r="N42" s="115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</row>
    <row r="43" spans="1:25" ht="15.6" customHeight="1" x14ac:dyDescent="0.2">
      <c r="A43" s="19" t="s">
        <v>7</v>
      </c>
      <c r="B43" s="360"/>
      <c r="C43" s="360"/>
      <c r="D43" s="360"/>
      <c r="E43" s="360"/>
      <c r="F43" s="360"/>
      <c r="G43" s="360"/>
      <c r="H43" s="360"/>
      <c r="I43" s="360"/>
      <c r="J43" s="360"/>
      <c r="L43" s="115"/>
      <c r="M43" s="115"/>
      <c r="N43" s="115"/>
    </row>
    <row r="44" spans="1:25" ht="15.6" customHeight="1" x14ac:dyDescent="0.2">
      <c r="A44" s="19" t="s">
        <v>175</v>
      </c>
      <c r="B44" s="360"/>
      <c r="C44" s="360"/>
      <c r="D44" s="360"/>
      <c r="E44" s="360"/>
      <c r="F44" s="360"/>
      <c r="G44" s="360"/>
      <c r="H44" s="360"/>
      <c r="I44" s="360"/>
      <c r="J44" s="360"/>
      <c r="L44" s="115"/>
      <c r="M44" s="115"/>
      <c r="N44" s="115"/>
    </row>
    <row r="45" spans="1:25" ht="20.100000000000001" customHeight="1" x14ac:dyDescent="0.2">
      <c r="B45" s="174"/>
      <c r="C45" s="234"/>
      <c r="D45" s="234"/>
      <c r="H45" s="120"/>
      <c r="L45" s="115"/>
      <c r="M45" s="115"/>
      <c r="N45" s="115"/>
    </row>
    <row r="46" spans="1:25" ht="20.100000000000001" customHeight="1" x14ac:dyDescent="0.2">
      <c r="L46" s="115"/>
      <c r="M46" s="115"/>
      <c r="N46" s="115"/>
    </row>
    <row r="47" spans="1:25" ht="20.100000000000001" customHeight="1" x14ac:dyDescent="0.2">
      <c r="I47" s="121"/>
    </row>
  </sheetData>
  <mergeCells count="5">
    <mergeCell ref="A1:J1"/>
    <mergeCell ref="A5:A7"/>
    <mergeCell ref="B5:D5"/>
    <mergeCell ref="E5:G5"/>
    <mergeCell ref="H5:J5"/>
  </mergeCells>
  <printOptions gridLines="1"/>
  <pageMargins left="0.51180599999999998" right="0.39375000000000004" top="0.98402800000000012" bottom="0.98402800000000012" header="0.5" footer="0.5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46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O36" sqref="O36"/>
    </sheetView>
  </sheetViews>
  <sheetFormatPr defaultColWidth="11.42578125" defaultRowHeight="20.100000000000001" customHeight="1" x14ac:dyDescent="0.2"/>
  <cols>
    <col min="1" max="1" width="19.140625" style="114" customWidth="1"/>
    <col min="2" max="3" width="11.28515625" style="114" customWidth="1"/>
    <col min="4" max="4" width="7.85546875" style="114" customWidth="1"/>
    <col min="5" max="6" width="11.28515625" style="114" customWidth="1"/>
    <col min="7" max="7" width="7.42578125" style="114" customWidth="1"/>
    <col min="8" max="9" width="11.28515625" style="114" customWidth="1"/>
    <col min="10" max="10" width="7.42578125" style="114" customWidth="1"/>
    <col min="11" max="11" width="7.28515625" style="114" customWidth="1"/>
    <col min="12" max="12" width="11.7109375" style="114" customWidth="1"/>
    <col min="13" max="13" width="11.42578125" style="114" customWidth="1"/>
    <col min="14" max="14" width="9.42578125" style="114" customWidth="1"/>
    <col min="15" max="26" width="8.7109375" style="114" customWidth="1"/>
    <col min="27" max="235" width="11.42578125" style="114" customWidth="1"/>
  </cols>
  <sheetData>
    <row r="1" spans="1:26" ht="29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26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pans="1:26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spans="1:26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spans="1:26" ht="20.100000000000001" customHeight="1" x14ac:dyDescent="0.2">
      <c r="A5" s="616" t="s">
        <v>63</v>
      </c>
      <c r="B5" s="618" t="s">
        <v>64</v>
      </c>
      <c r="C5" s="618"/>
      <c r="D5" s="618"/>
      <c r="E5" s="616" t="s">
        <v>65</v>
      </c>
      <c r="F5" s="616"/>
      <c r="G5" s="616"/>
      <c r="H5" s="618" t="s">
        <v>66</v>
      </c>
      <c r="I5" s="618"/>
      <c r="J5" s="618"/>
      <c r="K5" s="150"/>
      <c r="L5" s="115"/>
      <c r="M5" s="115"/>
      <c r="N5" s="115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</row>
    <row r="6" spans="1:26" ht="20.100000000000001" customHeight="1" x14ac:dyDescent="0.2">
      <c r="A6" s="616"/>
      <c r="B6" s="151" t="s">
        <v>2</v>
      </c>
      <c r="C6" s="151" t="s">
        <v>5</v>
      </c>
      <c r="D6" s="151" t="s">
        <v>67</v>
      </c>
      <c r="E6" s="151" t="s">
        <v>2</v>
      </c>
      <c r="F6" s="151" t="s">
        <v>5</v>
      </c>
      <c r="G6" s="151" t="s">
        <v>67</v>
      </c>
      <c r="H6" s="151" t="s">
        <v>2</v>
      </c>
      <c r="I6" s="151" t="s">
        <v>5</v>
      </c>
      <c r="J6" s="151" t="s">
        <v>67</v>
      </c>
      <c r="K6" s="116"/>
      <c r="L6" s="115"/>
      <c r="M6" s="115"/>
      <c r="N6" s="115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 spans="1:26" ht="20.100000000000001" customHeight="1" x14ac:dyDescent="0.2">
      <c r="A7" s="660"/>
      <c r="B7" s="361" t="s">
        <v>68</v>
      </c>
      <c r="C7" s="152" t="s">
        <v>69</v>
      </c>
      <c r="D7" s="153" t="s">
        <v>70</v>
      </c>
      <c r="E7" s="153" t="s">
        <v>71</v>
      </c>
      <c r="F7" s="154" t="s">
        <v>72</v>
      </c>
      <c r="G7" s="153" t="s">
        <v>73</v>
      </c>
      <c r="H7" s="154" t="s">
        <v>74</v>
      </c>
      <c r="I7" s="153" t="s">
        <v>75</v>
      </c>
      <c r="J7" s="154" t="s">
        <v>76</v>
      </c>
      <c r="K7" s="226"/>
      <c r="L7" s="115"/>
      <c r="M7" s="115"/>
      <c r="N7" s="115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</row>
    <row r="8" spans="1:26" ht="15.6" customHeight="1" x14ac:dyDescent="0.2">
      <c r="A8" s="448" t="s">
        <v>77</v>
      </c>
      <c r="B8" s="460">
        <v>67.3</v>
      </c>
      <c r="C8" s="460">
        <v>67.3</v>
      </c>
      <c r="D8" s="460">
        <v>0</v>
      </c>
      <c r="E8" s="461">
        <v>2614.8499257057952</v>
      </c>
      <c r="F8" s="461">
        <v>2468.3729569093612</v>
      </c>
      <c r="G8" s="460">
        <v>-5.6</v>
      </c>
      <c r="H8" s="460">
        <v>176</v>
      </c>
      <c r="I8" s="460">
        <v>166.1</v>
      </c>
      <c r="J8" s="460">
        <v>-5.6</v>
      </c>
      <c r="K8" s="239"/>
      <c r="L8" s="115"/>
      <c r="M8" s="115"/>
      <c r="N8" s="115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</row>
    <row r="9" spans="1:26" ht="15.6" hidden="1" customHeight="1" x14ac:dyDescent="0.2">
      <c r="A9" s="450" t="s">
        <v>78</v>
      </c>
      <c r="B9" s="466">
        <v>0</v>
      </c>
      <c r="C9" s="466">
        <v>0</v>
      </c>
      <c r="D9" s="464">
        <v>0</v>
      </c>
      <c r="E9" s="465"/>
      <c r="F9" s="465"/>
      <c r="G9" s="464">
        <v>0</v>
      </c>
      <c r="H9" s="466">
        <v>0</v>
      </c>
      <c r="I9" s="466">
        <v>0</v>
      </c>
      <c r="J9" s="466">
        <v>0</v>
      </c>
      <c r="K9" s="239"/>
      <c r="L9" s="115"/>
      <c r="M9" s="115"/>
      <c r="N9" s="115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</row>
    <row r="10" spans="1:26" ht="15.6" hidden="1" customHeight="1" x14ac:dyDescent="0.2">
      <c r="A10" s="450" t="s">
        <v>79</v>
      </c>
      <c r="B10" s="466">
        <v>0</v>
      </c>
      <c r="C10" s="466">
        <v>0</v>
      </c>
      <c r="D10" s="464">
        <v>0</v>
      </c>
      <c r="E10" s="465"/>
      <c r="F10" s="465"/>
      <c r="G10" s="464">
        <v>0</v>
      </c>
      <c r="H10" s="466">
        <v>0</v>
      </c>
      <c r="I10" s="466">
        <v>0</v>
      </c>
      <c r="J10" s="466">
        <v>0</v>
      </c>
      <c r="K10" s="239"/>
      <c r="L10" s="115"/>
      <c r="M10" s="115"/>
      <c r="N10" s="115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</row>
    <row r="11" spans="1:26" ht="15.6" hidden="1" customHeight="1" x14ac:dyDescent="0.2">
      <c r="A11" s="450" t="s">
        <v>80</v>
      </c>
      <c r="B11" s="466">
        <v>0</v>
      </c>
      <c r="C11" s="466">
        <v>0</v>
      </c>
      <c r="D11" s="464">
        <v>0</v>
      </c>
      <c r="E11" s="465"/>
      <c r="F11" s="465"/>
      <c r="G11" s="464">
        <v>0</v>
      </c>
      <c r="H11" s="466">
        <v>0</v>
      </c>
      <c r="I11" s="466">
        <v>0</v>
      </c>
      <c r="J11" s="466">
        <v>0</v>
      </c>
      <c r="K11" s="239"/>
      <c r="L11" s="115"/>
      <c r="M11" s="115"/>
      <c r="N11" s="115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</row>
    <row r="12" spans="1:26" ht="15.6" hidden="1" customHeight="1" x14ac:dyDescent="0.2">
      <c r="A12" s="450" t="s">
        <v>81</v>
      </c>
      <c r="B12" s="466">
        <v>0</v>
      </c>
      <c r="C12" s="466">
        <v>0</v>
      </c>
      <c r="D12" s="464">
        <v>0</v>
      </c>
      <c r="E12" s="465"/>
      <c r="F12" s="465"/>
      <c r="G12" s="464">
        <v>0</v>
      </c>
      <c r="H12" s="466">
        <v>0</v>
      </c>
      <c r="I12" s="466">
        <v>0</v>
      </c>
      <c r="J12" s="466">
        <v>0</v>
      </c>
      <c r="K12" s="239"/>
      <c r="L12" s="115"/>
      <c r="M12" s="115"/>
      <c r="N12" s="115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</row>
    <row r="13" spans="1:26" ht="15.6" hidden="1" customHeight="1" x14ac:dyDescent="0.2">
      <c r="A13" s="450" t="s">
        <v>82</v>
      </c>
      <c r="B13" s="466">
        <v>0</v>
      </c>
      <c r="C13" s="466">
        <v>0</v>
      </c>
      <c r="D13" s="464">
        <v>0</v>
      </c>
      <c r="E13" s="465"/>
      <c r="F13" s="465"/>
      <c r="G13" s="464">
        <v>0</v>
      </c>
      <c r="H13" s="466">
        <v>0</v>
      </c>
      <c r="I13" s="466">
        <v>0</v>
      </c>
      <c r="J13" s="466">
        <v>0</v>
      </c>
      <c r="K13" s="239"/>
      <c r="L13" s="115"/>
      <c r="M13" s="115"/>
      <c r="N13" s="115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</row>
    <row r="14" spans="1:26" ht="15.6" customHeight="1" x14ac:dyDescent="0.2">
      <c r="A14" s="453" t="s">
        <v>83</v>
      </c>
      <c r="B14" s="440">
        <v>21.9</v>
      </c>
      <c r="C14" s="440">
        <v>21.9</v>
      </c>
      <c r="D14" s="452">
        <v>0</v>
      </c>
      <c r="E14" s="451">
        <v>2656</v>
      </c>
      <c r="F14" s="451">
        <v>2465</v>
      </c>
      <c r="G14" s="464">
        <v>-7.2</v>
      </c>
      <c r="H14" s="466">
        <v>58.2</v>
      </c>
      <c r="I14" s="466">
        <v>54</v>
      </c>
      <c r="J14" s="466">
        <v>-7.2</v>
      </c>
      <c r="K14" s="239"/>
      <c r="L14" s="115"/>
      <c r="M14" s="115"/>
      <c r="N14" s="115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</row>
    <row r="15" spans="1:26" ht="15.6" customHeight="1" x14ac:dyDescent="0.2">
      <c r="A15" s="453" t="s">
        <v>84</v>
      </c>
      <c r="B15" s="440">
        <v>45.4</v>
      </c>
      <c r="C15" s="440">
        <v>45.4</v>
      </c>
      <c r="D15" s="452">
        <v>0</v>
      </c>
      <c r="E15" s="451">
        <v>2595</v>
      </c>
      <c r="F15" s="451">
        <v>2470</v>
      </c>
      <c r="G15" s="464">
        <v>-4.8</v>
      </c>
      <c r="H15" s="466">
        <v>117.8</v>
      </c>
      <c r="I15" s="466">
        <v>112.1</v>
      </c>
      <c r="J15" s="466">
        <v>-4.8</v>
      </c>
      <c r="K15" s="239"/>
      <c r="L15" s="429"/>
      <c r="M15" s="115"/>
      <c r="N15" s="115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</row>
    <row r="16" spans="1:26" ht="15.6" customHeight="1" x14ac:dyDescent="0.2">
      <c r="A16" s="448" t="s">
        <v>85</v>
      </c>
      <c r="B16" s="460">
        <v>197.7</v>
      </c>
      <c r="C16" s="460">
        <v>179.7</v>
      </c>
      <c r="D16" s="460">
        <v>-9.1</v>
      </c>
      <c r="E16" s="461">
        <v>1772.5705614567528</v>
      </c>
      <c r="F16" s="461">
        <v>1734.8491930996106</v>
      </c>
      <c r="G16" s="460">
        <v>-2.1</v>
      </c>
      <c r="H16" s="460">
        <v>350.4</v>
      </c>
      <c r="I16" s="460">
        <v>311.7</v>
      </c>
      <c r="J16" s="460">
        <v>-11</v>
      </c>
      <c r="K16" s="239"/>
      <c r="L16" s="115"/>
      <c r="M16" s="115"/>
      <c r="N16" s="115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</row>
    <row r="17" spans="1:26" ht="15.6" customHeight="1" x14ac:dyDescent="0.2">
      <c r="A17" s="450" t="s">
        <v>86</v>
      </c>
      <c r="B17" s="440">
        <v>9.9</v>
      </c>
      <c r="C17" s="440">
        <v>9.9</v>
      </c>
      <c r="D17" s="452">
        <v>0</v>
      </c>
      <c r="E17" s="451">
        <v>2296</v>
      </c>
      <c r="F17" s="451">
        <v>2384</v>
      </c>
      <c r="G17" s="464">
        <v>3.8</v>
      </c>
      <c r="H17" s="466">
        <v>22.7</v>
      </c>
      <c r="I17" s="466">
        <v>23.6</v>
      </c>
      <c r="J17" s="466">
        <v>4</v>
      </c>
      <c r="K17" s="239"/>
      <c r="L17" s="115"/>
      <c r="M17" s="115"/>
      <c r="N17" s="115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</row>
    <row r="18" spans="1:26" ht="15.6" customHeight="1" x14ac:dyDescent="0.2">
      <c r="A18" s="450" t="s">
        <v>87</v>
      </c>
      <c r="B18" s="440">
        <v>22.1</v>
      </c>
      <c r="C18" s="440">
        <v>22.1</v>
      </c>
      <c r="D18" s="452">
        <v>0</v>
      </c>
      <c r="E18" s="451">
        <v>2100</v>
      </c>
      <c r="F18" s="451">
        <v>2100</v>
      </c>
      <c r="G18" s="464">
        <v>0</v>
      </c>
      <c r="H18" s="466">
        <v>46.4</v>
      </c>
      <c r="I18" s="466">
        <v>46.4</v>
      </c>
      <c r="J18" s="466">
        <v>0</v>
      </c>
      <c r="K18" s="239"/>
      <c r="L18" s="115"/>
      <c r="M18" s="115"/>
      <c r="N18" s="115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</row>
    <row r="19" spans="1:26" ht="15.6" hidden="1" customHeight="1" x14ac:dyDescent="0.2">
      <c r="A19" s="450" t="s">
        <v>88</v>
      </c>
      <c r="B19" s="440">
        <v>0</v>
      </c>
      <c r="C19" s="440">
        <v>0</v>
      </c>
      <c r="D19" s="452">
        <v>0</v>
      </c>
      <c r="E19" s="451"/>
      <c r="F19" s="451"/>
      <c r="G19" s="464">
        <v>0</v>
      </c>
      <c r="H19" s="466">
        <v>0</v>
      </c>
      <c r="I19" s="466">
        <v>0</v>
      </c>
      <c r="J19" s="466">
        <v>0</v>
      </c>
      <c r="K19" s="239"/>
      <c r="L19" s="115"/>
      <c r="M19" s="115"/>
      <c r="N19" s="115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</row>
    <row r="20" spans="1:26" ht="15.6" customHeight="1" x14ac:dyDescent="0.2">
      <c r="A20" s="450" t="s">
        <v>89</v>
      </c>
      <c r="B20" s="440">
        <v>0.7</v>
      </c>
      <c r="C20" s="440">
        <v>0.7</v>
      </c>
      <c r="D20" s="452">
        <v>0</v>
      </c>
      <c r="E20" s="451">
        <v>1374</v>
      </c>
      <c r="F20" s="451">
        <v>1154</v>
      </c>
      <c r="G20" s="464">
        <v>-16</v>
      </c>
      <c r="H20" s="466">
        <v>1</v>
      </c>
      <c r="I20" s="466">
        <v>0.8</v>
      </c>
      <c r="J20" s="466">
        <v>-20</v>
      </c>
      <c r="K20" s="239"/>
      <c r="L20" s="115"/>
      <c r="M20" s="115"/>
      <c r="N20" s="115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</row>
    <row r="21" spans="1:26" ht="15.6" customHeight="1" x14ac:dyDescent="0.2">
      <c r="A21" s="450" t="s">
        <v>90</v>
      </c>
      <c r="B21" s="440">
        <v>0</v>
      </c>
      <c r="C21" s="440">
        <v>0</v>
      </c>
      <c r="D21" s="452">
        <v>0</v>
      </c>
      <c r="E21" s="451">
        <v>0</v>
      </c>
      <c r="F21" s="451">
        <v>0</v>
      </c>
      <c r="G21" s="464">
        <v>0</v>
      </c>
      <c r="H21" s="466">
        <v>0</v>
      </c>
      <c r="I21" s="466">
        <v>0</v>
      </c>
      <c r="J21" s="466">
        <v>0</v>
      </c>
      <c r="K21" s="230"/>
      <c r="L21" s="115"/>
      <c r="M21" s="115"/>
      <c r="N21" s="115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</row>
    <row r="22" spans="1:26" ht="15.6" hidden="1" customHeight="1" x14ac:dyDescent="0.2">
      <c r="A22" s="450" t="s">
        <v>91</v>
      </c>
      <c r="B22" s="440">
        <v>0</v>
      </c>
      <c r="C22" s="440">
        <v>0</v>
      </c>
      <c r="D22" s="452">
        <v>0</v>
      </c>
      <c r="E22" s="451">
        <v>0</v>
      </c>
      <c r="F22" s="451">
        <v>0</v>
      </c>
      <c r="G22" s="464">
        <v>0</v>
      </c>
      <c r="H22" s="466">
        <v>0</v>
      </c>
      <c r="I22" s="466">
        <v>0</v>
      </c>
      <c r="J22" s="466">
        <v>0</v>
      </c>
      <c r="K22" s="239"/>
      <c r="L22" s="115"/>
      <c r="M22" s="115"/>
      <c r="N22" s="115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</row>
    <row r="23" spans="1:26" ht="15.6" hidden="1" customHeight="1" x14ac:dyDescent="0.2">
      <c r="A23" s="450" t="s">
        <v>92</v>
      </c>
      <c r="B23" s="440">
        <v>0</v>
      </c>
      <c r="C23" s="440">
        <v>0</v>
      </c>
      <c r="D23" s="452">
        <v>0</v>
      </c>
      <c r="E23" s="451">
        <v>0</v>
      </c>
      <c r="F23" s="451">
        <v>0</v>
      </c>
      <c r="G23" s="464">
        <v>0</v>
      </c>
      <c r="H23" s="466">
        <v>0</v>
      </c>
      <c r="I23" s="466">
        <v>0</v>
      </c>
      <c r="J23" s="466">
        <v>0</v>
      </c>
      <c r="K23" s="239"/>
      <c r="L23" s="115"/>
      <c r="M23" s="115"/>
      <c r="N23" s="115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</row>
    <row r="24" spans="1:26" ht="15.6" hidden="1" customHeight="1" x14ac:dyDescent="0.2">
      <c r="A24" s="450" t="s">
        <v>93</v>
      </c>
      <c r="B24" s="440">
        <v>0</v>
      </c>
      <c r="C24" s="440">
        <v>0</v>
      </c>
      <c r="D24" s="452">
        <v>0</v>
      </c>
      <c r="E24" s="451">
        <v>0</v>
      </c>
      <c r="F24" s="451">
        <v>0</v>
      </c>
      <c r="G24" s="464">
        <v>0</v>
      </c>
      <c r="H24" s="466">
        <v>0</v>
      </c>
      <c r="I24" s="466">
        <v>0</v>
      </c>
      <c r="J24" s="466">
        <v>0</v>
      </c>
      <c r="K24" s="239"/>
      <c r="L24" s="115"/>
      <c r="M24" s="115"/>
      <c r="N24" s="115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</row>
    <row r="25" spans="1:26" ht="15.6" customHeight="1" x14ac:dyDescent="0.2">
      <c r="A25" s="453" t="s">
        <v>94</v>
      </c>
      <c r="B25" s="440">
        <v>165</v>
      </c>
      <c r="C25" s="440">
        <v>147</v>
      </c>
      <c r="D25" s="452">
        <v>-10.9</v>
      </c>
      <c r="E25" s="451">
        <v>1699</v>
      </c>
      <c r="F25" s="451">
        <v>1639</v>
      </c>
      <c r="G25" s="464">
        <v>-3.5</v>
      </c>
      <c r="H25" s="466">
        <v>280.3</v>
      </c>
      <c r="I25" s="466">
        <v>240.9</v>
      </c>
      <c r="J25" s="466">
        <v>-14.1</v>
      </c>
      <c r="K25" s="230"/>
      <c r="L25" s="115"/>
      <c r="M25" s="115"/>
      <c r="N25" s="115"/>
      <c r="O25" s="231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</row>
    <row r="26" spans="1:26" ht="15.6" customHeight="1" x14ac:dyDescent="0.2">
      <c r="A26" s="448" t="s">
        <v>95</v>
      </c>
      <c r="B26" s="460">
        <v>545.29999999999995</v>
      </c>
      <c r="C26" s="460">
        <v>545.29999999999995</v>
      </c>
      <c r="D26" s="460">
        <v>0</v>
      </c>
      <c r="E26" s="461">
        <v>2993.7252888318358</v>
      </c>
      <c r="F26" s="461">
        <v>3164.3599853291767</v>
      </c>
      <c r="G26" s="460">
        <v>5.7</v>
      </c>
      <c r="H26" s="460">
        <v>1632.5000000000002</v>
      </c>
      <c r="I26" s="460">
        <v>1725.5</v>
      </c>
      <c r="J26" s="460">
        <v>5.7</v>
      </c>
      <c r="L26" s="115"/>
      <c r="M26" s="115"/>
      <c r="N26" s="115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</row>
    <row r="27" spans="1:26" ht="15.6" customHeight="1" x14ac:dyDescent="0.2">
      <c r="A27" s="450" t="s">
        <v>96</v>
      </c>
      <c r="B27" s="466">
        <v>63.8</v>
      </c>
      <c r="C27" s="466">
        <v>63.8</v>
      </c>
      <c r="D27" s="464">
        <v>0</v>
      </c>
      <c r="E27" s="465">
        <v>2708</v>
      </c>
      <c r="F27" s="451">
        <v>2742</v>
      </c>
      <c r="G27" s="464">
        <v>1.3</v>
      </c>
      <c r="H27" s="466">
        <v>172.8</v>
      </c>
      <c r="I27" s="466">
        <v>174.9</v>
      </c>
      <c r="J27" s="466">
        <v>1.2</v>
      </c>
      <c r="K27" s="239"/>
      <c r="L27" s="115"/>
      <c r="M27" s="115"/>
      <c r="N27" s="115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</row>
    <row r="28" spans="1:26" ht="15.6" customHeight="1" x14ac:dyDescent="0.2">
      <c r="A28" s="450" t="s">
        <v>97</v>
      </c>
      <c r="B28" s="466">
        <v>87.8</v>
      </c>
      <c r="C28" s="466">
        <v>87.8</v>
      </c>
      <c r="D28" s="464">
        <v>0</v>
      </c>
      <c r="E28" s="451">
        <v>3720</v>
      </c>
      <c r="F28" s="451">
        <v>3876</v>
      </c>
      <c r="G28" s="464">
        <v>4.2</v>
      </c>
      <c r="H28" s="466">
        <v>326.60000000000002</v>
      </c>
      <c r="I28" s="466">
        <v>340.3</v>
      </c>
      <c r="J28" s="466">
        <v>4.2</v>
      </c>
      <c r="K28" s="239"/>
      <c r="L28" s="115"/>
      <c r="M28" s="115"/>
      <c r="N28" s="115"/>
      <c r="O28" s="356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</row>
    <row r="29" spans="1:26" ht="15.6" customHeight="1" x14ac:dyDescent="0.2">
      <c r="A29" s="450" t="s">
        <v>98</v>
      </c>
      <c r="B29" s="466">
        <v>384.7</v>
      </c>
      <c r="C29" s="466">
        <v>384.7</v>
      </c>
      <c r="D29" s="464">
        <v>0</v>
      </c>
      <c r="E29" s="451">
        <v>2860</v>
      </c>
      <c r="F29" s="451">
        <v>3053</v>
      </c>
      <c r="G29" s="464">
        <v>6.7</v>
      </c>
      <c r="H29" s="466">
        <v>1100.2</v>
      </c>
      <c r="I29" s="466">
        <v>1174.5</v>
      </c>
      <c r="J29" s="466">
        <v>6.8</v>
      </c>
      <c r="K29" s="239"/>
      <c r="L29" s="115"/>
      <c r="M29" s="115"/>
      <c r="N29" s="115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</row>
    <row r="30" spans="1:26" ht="15.6" customHeight="1" x14ac:dyDescent="0.2">
      <c r="A30" s="453" t="s">
        <v>99</v>
      </c>
      <c r="B30" s="466">
        <v>9</v>
      </c>
      <c r="C30" s="466">
        <v>9</v>
      </c>
      <c r="D30" s="464">
        <v>0</v>
      </c>
      <c r="E30" s="451">
        <v>3650</v>
      </c>
      <c r="F30" s="451">
        <v>3976</v>
      </c>
      <c r="G30" s="464">
        <v>8.9</v>
      </c>
      <c r="H30" s="466">
        <v>32.9</v>
      </c>
      <c r="I30" s="466">
        <v>35.799999999999997</v>
      </c>
      <c r="J30" s="466">
        <v>8.8000000000000007</v>
      </c>
      <c r="K30" s="239"/>
      <c r="L30" s="115"/>
      <c r="M30" s="115"/>
      <c r="N30" s="115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</row>
    <row r="31" spans="1:26" ht="15.6" customHeight="1" x14ac:dyDescent="0.2">
      <c r="A31" s="448" t="s">
        <v>100</v>
      </c>
      <c r="B31" s="460">
        <v>246.9</v>
      </c>
      <c r="C31" s="460">
        <v>246.9</v>
      </c>
      <c r="D31" s="460">
        <v>0</v>
      </c>
      <c r="E31" s="461">
        <v>2852.6172539489676</v>
      </c>
      <c r="F31" s="461">
        <v>2883.8687727825031</v>
      </c>
      <c r="G31" s="460">
        <v>1.1000000000000001</v>
      </c>
      <c r="H31" s="460">
        <v>704.3</v>
      </c>
      <c r="I31" s="460">
        <v>712</v>
      </c>
      <c r="J31" s="460">
        <v>1.1000000000000001</v>
      </c>
      <c r="K31" s="239"/>
      <c r="L31" s="115"/>
      <c r="M31" s="115"/>
      <c r="N31" s="115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</row>
    <row r="32" spans="1:26" ht="15.6" customHeight="1" x14ac:dyDescent="0.2">
      <c r="A32" s="450" t="s">
        <v>101</v>
      </c>
      <c r="B32" s="466">
        <v>231.9</v>
      </c>
      <c r="C32" s="466">
        <v>231.9</v>
      </c>
      <c r="D32" s="464">
        <v>0</v>
      </c>
      <c r="E32" s="451">
        <v>2898</v>
      </c>
      <c r="F32" s="451">
        <v>2888</v>
      </c>
      <c r="G32" s="464">
        <v>-0.3</v>
      </c>
      <c r="H32" s="466">
        <v>672</v>
      </c>
      <c r="I32" s="466">
        <v>669.7</v>
      </c>
      <c r="J32" s="466">
        <v>-0.3</v>
      </c>
      <c r="K32" s="160"/>
      <c r="L32" s="115"/>
      <c r="M32" s="115"/>
      <c r="N32" s="115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</row>
    <row r="33" spans="1:26" ht="15.6" hidden="1" customHeight="1" x14ac:dyDescent="0.2">
      <c r="A33" s="450" t="s">
        <v>102</v>
      </c>
      <c r="B33" s="466">
        <v>0</v>
      </c>
      <c r="C33" s="466">
        <v>0</v>
      </c>
      <c r="D33" s="464">
        <v>0</v>
      </c>
      <c r="E33" s="451">
        <v>0</v>
      </c>
      <c r="F33" s="451">
        <v>0</v>
      </c>
      <c r="G33" s="464">
        <v>0</v>
      </c>
      <c r="H33" s="466">
        <v>0</v>
      </c>
      <c r="I33" s="466">
        <v>0</v>
      </c>
      <c r="J33" s="466">
        <v>0</v>
      </c>
      <c r="K33" s="160"/>
      <c r="L33" s="115"/>
      <c r="M33" s="115"/>
      <c r="N33" s="115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</row>
    <row r="34" spans="1:26" ht="15.6" hidden="1" customHeight="1" x14ac:dyDescent="0.2">
      <c r="A34" s="450" t="s">
        <v>103</v>
      </c>
      <c r="B34" s="466">
        <v>0</v>
      </c>
      <c r="C34" s="466">
        <v>0</v>
      </c>
      <c r="D34" s="464">
        <v>0</v>
      </c>
      <c r="E34" s="451">
        <v>0</v>
      </c>
      <c r="F34" s="451">
        <v>0</v>
      </c>
      <c r="G34" s="464">
        <v>0</v>
      </c>
      <c r="H34" s="466">
        <v>0</v>
      </c>
      <c r="I34" s="466">
        <v>0</v>
      </c>
      <c r="J34" s="466">
        <v>0</v>
      </c>
      <c r="K34" s="160"/>
      <c r="L34" s="115"/>
      <c r="M34" s="115"/>
      <c r="N34" s="115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</row>
    <row r="35" spans="1:26" ht="15.6" customHeight="1" x14ac:dyDescent="0.2">
      <c r="A35" s="450" t="s">
        <v>104</v>
      </c>
      <c r="B35" s="466">
        <v>15</v>
      </c>
      <c r="C35" s="466">
        <v>15</v>
      </c>
      <c r="D35" s="464">
        <v>0</v>
      </c>
      <c r="E35" s="451">
        <v>2151</v>
      </c>
      <c r="F35" s="451">
        <v>2820</v>
      </c>
      <c r="G35" s="464">
        <v>31.1</v>
      </c>
      <c r="H35" s="466">
        <v>32.299999999999997</v>
      </c>
      <c r="I35" s="466">
        <v>42.3</v>
      </c>
      <c r="J35" s="466">
        <v>31</v>
      </c>
      <c r="K35" s="160"/>
      <c r="L35" s="115"/>
      <c r="M35" s="115"/>
      <c r="N35" s="115"/>
      <c r="O35" s="231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1:26" ht="15.6" customHeight="1" x14ac:dyDescent="0.2">
      <c r="A36" s="448" t="s">
        <v>105</v>
      </c>
      <c r="B36" s="460">
        <v>15.1</v>
      </c>
      <c r="C36" s="460">
        <v>15.1</v>
      </c>
      <c r="D36" s="460">
        <v>0</v>
      </c>
      <c r="E36" s="461">
        <v>3500</v>
      </c>
      <c r="F36" s="461">
        <v>3500</v>
      </c>
      <c r="G36" s="460">
        <v>0</v>
      </c>
      <c r="H36" s="460">
        <v>52.9</v>
      </c>
      <c r="I36" s="460">
        <v>52.9</v>
      </c>
      <c r="J36" s="460">
        <v>0</v>
      </c>
      <c r="K36" s="160"/>
      <c r="L36" s="115"/>
      <c r="M36" s="115"/>
      <c r="N36" s="115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  <row r="37" spans="1:26" ht="15.6" customHeight="1" x14ac:dyDescent="0.2">
      <c r="A37" s="493" t="s">
        <v>106</v>
      </c>
      <c r="B37" s="466">
        <v>15.1</v>
      </c>
      <c r="C37" s="466">
        <v>15.1</v>
      </c>
      <c r="D37" s="464">
        <v>0</v>
      </c>
      <c r="E37" s="465">
        <v>3500</v>
      </c>
      <c r="F37" s="465">
        <v>3500</v>
      </c>
      <c r="G37" s="464">
        <v>0</v>
      </c>
      <c r="H37" s="466">
        <v>52.9</v>
      </c>
      <c r="I37" s="466">
        <v>52.9</v>
      </c>
      <c r="J37" s="466">
        <v>0</v>
      </c>
      <c r="K37" s="160"/>
      <c r="L37" s="115"/>
      <c r="M37" s="115"/>
      <c r="N37" s="115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</row>
    <row r="38" spans="1:26" ht="15.6" hidden="1" customHeight="1" x14ac:dyDescent="0.2">
      <c r="A38" s="493" t="s">
        <v>107</v>
      </c>
      <c r="B38" s="466">
        <v>0</v>
      </c>
      <c r="C38" s="466">
        <v>0</v>
      </c>
      <c r="D38" s="464">
        <v>0</v>
      </c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K38" s="160"/>
      <c r="L38" s="115"/>
      <c r="M38" s="115"/>
      <c r="N38" s="115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</row>
    <row r="39" spans="1:26" ht="15.6" hidden="1" customHeight="1" x14ac:dyDescent="0.2">
      <c r="A39" s="450" t="s">
        <v>108</v>
      </c>
      <c r="B39" s="466">
        <v>0</v>
      </c>
      <c r="C39" s="466">
        <v>0</v>
      </c>
      <c r="D39" s="464">
        <v>0</v>
      </c>
      <c r="E39" s="451">
        <v>0</v>
      </c>
      <c r="F39" s="451">
        <v>0</v>
      </c>
      <c r="G39" s="464">
        <v>0</v>
      </c>
      <c r="H39" s="466">
        <v>0</v>
      </c>
      <c r="I39" s="466">
        <v>0</v>
      </c>
      <c r="J39" s="466">
        <v>0</v>
      </c>
      <c r="K39" s="160"/>
      <c r="L39" s="115"/>
      <c r="M39" s="115"/>
      <c r="N39" s="115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</row>
    <row r="40" spans="1:26" ht="15.6" customHeight="1" x14ac:dyDescent="0.2">
      <c r="A40" s="448" t="s">
        <v>109</v>
      </c>
      <c r="B40" s="460">
        <v>265</v>
      </c>
      <c r="C40" s="460">
        <v>247</v>
      </c>
      <c r="D40" s="460">
        <v>-6.8</v>
      </c>
      <c r="E40" s="461">
        <v>1986.4777358490564</v>
      </c>
      <c r="F40" s="461">
        <v>1934.712145748988</v>
      </c>
      <c r="G40" s="460">
        <v>-2.6</v>
      </c>
      <c r="H40" s="460">
        <v>526.4</v>
      </c>
      <c r="I40" s="460">
        <v>477.79999999999995</v>
      </c>
      <c r="J40" s="460">
        <v>-9.1999999999999993</v>
      </c>
      <c r="K40" s="160"/>
      <c r="L40" s="115"/>
      <c r="M40" s="115"/>
      <c r="N40" s="115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</row>
    <row r="41" spans="1:26" ht="15.6" customHeight="1" x14ac:dyDescent="0.2">
      <c r="A41" s="448" t="s">
        <v>110</v>
      </c>
      <c r="B41" s="460">
        <v>807.3</v>
      </c>
      <c r="C41" s="460">
        <v>807.3</v>
      </c>
      <c r="D41" s="460">
        <v>0</v>
      </c>
      <c r="E41" s="461">
        <v>2960.0391428217517</v>
      </c>
      <c r="F41" s="461">
        <v>3084.8540815062556</v>
      </c>
      <c r="G41" s="460">
        <v>4.2</v>
      </c>
      <c r="H41" s="460">
        <v>2389.7000000000003</v>
      </c>
      <c r="I41" s="460">
        <v>2490.4</v>
      </c>
      <c r="J41" s="460">
        <v>4.2</v>
      </c>
      <c r="K41" s="160"/>
      <c r="L41" s="115"/>
      <c r="M41" s="115"/>
      <c r="N41" s="115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</row>
    <row r="42" spans="1:26" ht="15.6" customHeight="1" x14ac:dyDescent="0.2">
      <c r="A42" s="502" t="s">
        <v>56</v>
      </c>
      <c r="B42" s="499">
        <v>1072.3</v>
      </c>
      <c r="C42" s="499">
        <v>1054.3</v>
      </c>
      <c r="D42" s="499">
        <v>-1.7</v>
      </c>
      <c r="E42" s="500">
        <v>2719.4406416114898</v>
      </c>
      <c r="F42" s="500">
        <v>2815.4003604287209</v>
      </c>
      <c r="G42" s="499">
        <v>3.5</v>
      </c>
      <c r="H42" s="499">
        <v>2916.1000000000004</v>
      </c>
      <c r="I42" s="499">
        <v>2968.2</v>
      </c>
      <c r="J42" s="499">
        <v>1.8</v>
      </c>
      <c r="K42" s="160"/>
      <c r="L42" s="115"/>
      <c r="M42" s="115"/>
      <c r="N42" s="115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</row>
    <row r="43" spans="1:26" ht="15.6" customHeight="1" x14ac:dyDescent="0.2">
      <c r="A43" s="177" t="s">
        <v>7</v>
      </c>
      <c r="L43" s="115"/>
      <c r="M43" s="115"/>
      <c r="N43" s="115"/>
    </row>
    <row r="44" spans="1:26" ht="15.6" customHeight="1" x14ac:dyDescent="0.2">
      <c r="A44" s="177" t="s">
        <v>175</v>
      </c>
      <c r="L44" s="115"/>
      <c r="M44" s="115"/>
      <c r="N44" s="115"/>
    </row>
    <row r="45" spans="1:26" ht="20.100000000000001" customHeight="1" x14ac:dyDescent="0.2">
      <c r="L45" s="115"/>
      <c r="M45" s="115"/>
      <c r="N45" s="115"/>
      <c r="Q45" s="362"/>
    </row>
    <row r="46" spans="1:26" ht="20.100000000000001" customHeight="1" x14ac:dyDescent="0.2">
      <c r="I46" s="120"/>
      <c r="L46" s="115"/>
      <c r="M46" s="115"/>
      <c r="N46" s="115"/>
      <c r="Q46" s="36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zoomScale="110" zoomScaleNormal="110" workbookViewId="0">
      <selection activeCell="E20" sqref="E20"/>
    </sheetView>
  </sheetViews>
  <sheetFormatPr defaultColWidth="11.42578125" defaultRowHeight="12" customHeight="1" x14ac:dyDescent="0.2"/>
  <cols>
    <col min="1" max="1" width="19.140625" style="177" customWidth="1"/>
    <col min="2" max="3" width="11.28515625" style="177" customWidth="1"/>
    <col min="4" max="4" width="7.42578125" style="177" customWidth="1"/>
    <col min="5" max="6" width="11.28515625" style="177" customWidth="1"/>
    <col min="7" max="7" width="7.42578125" style="177" customWidth="1"/>
    <col min="8" max="9" width="11.28515625" style="177" customWidth="1"/>
    <col min="10" max="10" width="7.42578125" style="177" customWidth="1"/>
    <col min="11" max="11" width="7" style="177" customWidth="1"/>
    <col min="12" max="12" width="9" style="177" customWidth="1"/>
    <col min="13" max="257" width="11.42578125" style="177" customWidth="1"/>
  </cols>
  <sheetData>
    <row r="1" spans="1:11" ht="39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1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1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1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1" ht="20.100000000000001" customHeight="1" x14ac:dyDescent="0.2">
      <c r="A5" s="661" t="s">
        <v>63</v>
      </c>
      <c r="B5" s="662" t="s">
        <v>64</v>
      </c>
      <c r="C5" s="662"/>
      <c r="D5" s="662"/>
      <c r="E5" s="661" t="s">
        <v>65</v>
      </c>
      <c r="F5" s="661"/>
      <c r="G5" s="661"/>
      <c r="H5" s="662" t="s">
        <v>66</v>
      </c>
      <c r="I5" s="662"/>
      <c r="J5" s="662"/>
    </row>
    <row r="6" spans="1:11" ht="20.100000000000001" customHeight="1" x14ac:dyDescent="0.2">
      <c r="A6" s="661"/>
      <c r="B6" s="363" t="s">
        <v>8</v>
      </c>
      <c r="C6" s="363" t="s">
        <v>9</v>
      </c>
      <c r="D6" s="363" t="s">
        <v>67</v>
      </c>
      <c r="E6" s="363" t="s">
        <v>8</v>
      </c>
      <c r="F6" s="363" t="s">
        <v>9</v>
      </c>
      <c r="G6" s="363" t="s">
        <v>67</v>
      </c>
      <c r="H6" s="363" t="s">
        <v>8</v>
      </c>
      <c r="I6" s="363" t="s">
        <v>9</v>
      </c>
      <c r="J6" s="363" t="s">
        <v>67</v>
      </c>
      <c r="K6" s="114"/>
    </row>
    <row r="7" spans="1:11" ht="19.5" customHeight="1" x14ac:dyDescent="0.2">
      <c r="A7" s="661"/>
      <c r="B7" s="363" t="s">
        <v>68</v>
      </c>
      <c r="C7" s="363" t="s">
        <v>69</v>
      </c>
      <c r="D7" s="363" t="s">
        <v>70</v>
      </c>
      <c r="E7" s="363" t="s">
        <v>71</v>
      </c>
      <c r="F7" s="363" t="s">
        <v>72</v>
      </c>
      <c r="G7" s="363" t="s">
        <v>73</v>
      </c>
      <c r="H7" s="363" t="s">
        <v>74</v>
      </c>
      <c r="I7" s="363" t="s">
        <v>75</v>
      </c>
      <c r="J7" s="363" t="s">
        <v>76</v>
      </c>
    </row>
    <row r="8" spans="1:11" ht="15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364">
        <v>0</v>
      </c>
    </row>
    <row r="9" spans="1:11" ht="15" hidden="1" customHeight="1" x14ac:dyDescent="0.2">
      <c r="A9" s="270" t="s">
        <v>78</v>
      </c>
      <c r="B9" s="118">
        <v>0</v>
      </c>
      <c r="C9" s="118">
        <v>0</v>
      </c>
      <c r="D9" s="118">
        <v>0</v>
      </c>
      <c r="E9" s="365">
        <v>0</v>
      </c>
      <c r="F9" s="365">
        <v>0</v>
      </c>
      <c r="G9" s="188">
        <v>0</v>
      </c>
      <c r="H9" s="118">
        <v>0</v>
      </c>
      <c r="I9" s="118">
        <v>0</v>
      </c>
      <c r="J9" s="366">
        <v>0</v>
      </c>
    </row>
    <row r="10" spans="1:11" ht="15" hidden="1" customHeight="1" x14ac:dyDescent="0.2">
      <c r="A10" s="270" t="s">
        <v>79</v>
      </c>
      <c r="B10" s="118">
        <v>0</v>
      </c>
      <c r="C10" s="118">
        <v>0</v>
      </c>
      <c r="D10" s="118">
        <v>0</v>
      </c>
      <c r="E10" s="365">
        <v>0</v>
      </c>
      <c r="F10" s="365">
        <v>0</v>
      </c>
      <c r="G10" s="188">
        <v>0</v>
      </c>
      <c r="H10" s="118">
        <v>0</v>
      </c>
      <c r="I10" s="118">
        <v>0</v>
      </c>
      <c r="J10" s="366">
        <v>0</v>
      </c>
    </row>
    <row r="11" spans="1:11" ht="15" hidden="1" customHeight="1" x14ac:dyDescent="0.2">
      <c r="A11" s="270" t="s">
        <v>80</v>
      </c>
      <c r="B11" s="118">
        <v>0</v>
      </c>
      <c r="C11" s="118">
        <v>0</v>
      </c>
      <c r="D11" s="118">
        <v>0</v>
      </c>
      <c r="E11" s="365">
        <v>0</v>
      </c>
      <c r="F11" s="365">
        <v>0</v>
      </c>
      <c r="G11" s="188">
        <v>0</v>
      </c>
      <c r="H11" s="118">
        <v>0</v>
      </c>
      <c r="I11" s="118">
        <v>0</v>
      </c>
      <c r="J11" s="366">
        <v>0</v>
      </c>
    </row>
    <row r="12" spans="1:11" ht="15" hidden="1" customHeight="1" x14ac:dyDescent="0.2">
      <c r="A12" s="270" t="s">
        <v>81</v>
      </c>
      <c r="B12" s="118">
        <v>0</v>
      </c>
      <c r="C12" s="118">
        <v>0</v>
      </c>
      <c r="D12" s="118">
        <v>0</v>
      </c>
      <c r="E12" s="365">
        <v>0</v>
      </c>
      <c r="F12" s="365">
        <v>0</v>
      </c>
      <c r="G12" s="188">
        <v>0</v>
      </c>
      <c r="H12" s="118">
        <v>0</v>
      </c>
      <c r="I12" s="118">
        <v>0</v>
      </c>
      <c r="J12" s="366">
        <v>0</v>
      </c>
    </row>
    <row r="13" spans="1:11" ht="15" hidden="1" customHeight="1" x14ac:dyDescent="0.2">
      <c r="A13" s="270" t="s">
        <v>82</v>
      </c>
      <c r="B13" s="118">
        <v>0</v>
      </c>
      <c r="C13" s="118">
        <v>0</v>
      </c>
      <c r="D13" s="118">
        <v>0</v>
      </c>
      <c r="E13" s="365">
        <v>0</v>
      </c>
      <c r="F13" s="365">
        <v>0</v>
      </c>
      <c r="G13" s="188">
        <v>0</v>
      </c>
      <c r="H13" s="118">
        <v>0</v>
      </c>
      <c r="I13" s="118">
        <v>0</v>
      </c>
      <c r="J13" s="366">
        <v>0</v>
      </c>
    </row>
    <row r="14" spans="1:11" ht="15" hidden="1" customHeight="1" x14ac:dyDescent="0.2">
      <c r="A14" s="270" t="s">
        <v>83</v>
      </c>
      <c r="B14" s="118">
        <v>0</v>
      </c>
      <c r="C14" s="118">
        <v>0</v>
      </c>
      <c r="D14" s="118">
        <v>0</v>
      </c>
      <c r="E14" s="365">
        <v>0</v>
      </c>
      <c r="F14" s="365">
        <v>0</v>
      </c>
      <c r="G14" s="188">
        <v>0</v>
      </c>
      <c r="H14" s="118">
        <v>0</v>
      </c>
      <c r="I14" s="118">
        <v>0</v>
      </c>
      <c r="J14" s="366">
        <v>0</v>
      </c>
    </row>
    <row r="15" spans="1:11" ht="15" hidden="1" customHeight="1" x14ac:dyDescent="0.2">
      <c r="A15" s="270" t="s">
        <v>84</v>
      </c>
      <c r="B15" s="118">
        <v>0</v>
      </c>
      <c r="C15" s="118">
        <v>0</v>
      </c>
      <c r="D15" s="118">
        <v>0</v>
      </c>
      <c r="E15" s="272">
        <v>0</v>
      </c>
      <c r="F15" s="272">
        <v>0</v>
      </c>
      <c r="G15" s="188">
        <v>0</v>
      </c>
      <c r="H15" s="118">
        <v>0</v>
      </c>
      <c r="I15" s="118">
        <v>0</v>
      </c>
      <c r="J15" s="366">
        <v>0</v>
      </c>
    </row>
    <row r="16" spans="1:11" ht="15" hidden="1" customHeight="1" x14ac:dyDescent="0.2">
      <c r="A16" s="271" t="s">
        <v>85</v>
      </c>
      <c r="B16" s="117">
        <v>0</v>
      </c>
      <c r="C16" s="117">
        <v>0</v>
      </c>
      <c r="D16" s="117">
        <v>0</v>
      </c>
      <c r="E16" s="272">
        <v>0</v>
      </c>
      <c r="F16" s="272">
        <v>0</v>
      </c>
      <c r="G16" s="117">
        <v>0</v>
      </c>
      <c r="H16" s="117">
        <v>0</v>
      </c>
      <c r="I16" s="117">
        <v>0</v>
      </c>
      <c r="J16" s="367">
        <v>0</v>
      </c>
    </row>
    <row r="17" spans="1:11" ht="15" hidden="1" customHeight="1" x14ac:dyDescent="0.2">
      <c r="A17" s="270" t="s">
        <v>86</v>
      </c>
      <c r="B17" s="118">
        <v>0</v>
      </c>
      <c r="C17" s="118">
        <v>0</v>
      </c>
      <c r="D17" s="118">
        <v>0</v>
      </c>
      <c r="E17" s="365">
        <v>0</v>
      </c>
      <c r="F17" s="365">
        <v>0</v>
      </c>
      <c r="G17" s="188">
        <v>0</v>
      </c>
      <c r="H17" s="118">
        <v>0</v>
      </c>
      <c r="I17" s="118">
        <v>0</v>
      </c>
      <c r="J17" s="366">
        <v>0</v>
      </c>
    </row>
    <row r="18" spans="1:11" ht="15" hidden="1" customHeight="1" x14ac:dyDescent="0.2">
      <c r="A18" s="270" t="s">
        <v>87</v>
      </c>
      <c r="B18" s="118">
        <v>0</v>
      </c>
      <c r="C18" s="118">
        <v>0</v>
      </c>
      <c r="D18" s="118">
        <v>0</v>
      </c>
      <c r="E18" s="365">
        <v>0</v>
      </c>
      <c r="F18" s="365">
        <v>0</v>
      </c>
      <c r="G18" s="188">
        <v>0</v>
      </c>
      <c r="H18" s="118">
        <v>0</v>
      </c>
      <c r="I18" s="118">
        <v>0</v>
      </c>
      <c r="J18" s="366">
        <v>0</v>
      </c>
    </row>
    <row r="19" spans="1:11" ht="15" hidden="1" customHeight="1" x14ac:dyDescent="0.2">
      <c r="A19" s="270" t="s">
        <v>88</v>
      </c>
      <c r="B19" s="118">
        <v>0</v>
      </c>
      <c r="C19" s="118">
        <v>0</v>
      </c>
      <c r="D19" s="118">
        <v>0</v>
      </c>
      <c r="E19" s="365">
        <v>0</v>
      </c>
      <c r="F19" s="365">
        <v>0</v>
      </c>
      <c r="G19" s="188">
        <v>0</v>
      </c>
      <c r="H19" s="118">
        <v>0</v>
      </c>
      <c r="I19" s="118">
        <v>0</v>
      </c>
      <c r="J19" s="366">
        <v>0</v>
      </c>
    </row>
    <row r="20" spans="1:11" ht="15" hidden="1" customHeight="1" x14ac:dyDescent="0.2">
      <c r="A20" s="270" t="s">
        <v>89</v>
      </c>
      <c r="B20" s="118">
        <v>0</v>
      </c>
      <c r="C20" s="118">
        <v>0</v>
      </c>
      <c r="D20" s="118">
        <v>0</v>
      </c>
      <c r="E20" s="365">
        <v>0</v>
      </c>
      <c r="F20" s="365">
        <v>0</v>
      </c>
      <c r="G20" s="188">
        <v>0</v>
      </c>
      <c r="H20" s="118">
        <v>0</v>
      </c>
      <c r="I20" s="118">
        <v>0</v>
      </c>
      <c r="J20" s="366">
        <v>0</v>
      </c>
    </row>
    <row r="21" spans="1:11" ht="15" hidden="1" customHeight="1" x14ac:dyDescent="0.2">
      <c r="A21" s="270" t="s">
        <v>90</v>
      </c>
      <c r="B21" s="118">
        <v>0</v>
      </c>
      <c r="C21" s="118">
        <v>0</v>
      </c>
      <c r="D21" s="118">
        <v>0</v>
      </c>
      <c r="E21" s="365">
        <v>0</v>
      </c>
      <c r="F21" s="365">
        <v>0</v>
      </c>
      <c r="G21" s="188">
        <v>0</v>
      </c>
      <c r="H21" s="118">
        <v>0</v>
      </c>
      <c r="I21" s="118">
        <v>0</v>
      </c>
      <c r="J21" s="366">
        <v>0</v>
      </c>
      <c r="K21" s="114"/>
    </row>
    <row r="22" spans="1:11" ht="15" hidden="1" customHeight="1" x14ac:dyDescent="0.2">
      <c r="A22" s="270" t="s">
        <v>91</v>
      </c>
      <c r="B22" s="118">
        <v>0</v>
      </c>
      <c r="C22" s="118">
        <v>0</v>
      </c>
      <c r="D22" s="118">
        <v>0</v>
      </c>
      <c r="E22" s="365">
        <v>0</v>
      </c>
      <c r="F22" s="365">
        <v>0</v>
      </c>
      <c r="G22" s="188">
        <v>0</v>
      </c>
      <c r="H22" s="118">
        <v>0</v>
      </c>
      <c r="I22" s="118">
        <v>0</v>
      </c>
      <c r="J22" s="366">
        <v>0</v>
      </c>
      <c r="K22" s="114"/>
    </row>
    <row r="23" spans="1:11" ht="15" hidden="1" customHeight="1" x14ac:dyDescent="0.2">
      <c r="A23" s="270" t="s">
        <v>92</v>
      </c>
      <c r="B23" s="118">
        <v>0</v>
      </c>
      <c r="C23" s="118">
        <v>0</v>
      </c>
      <c r="D23" s="118">
        <v>0</v>
      </c>
      <c r="E23" s="365">
        <v>0</v>
      </c>
      <c r="F23" s="365">
        <v>0</v>
      </c>
      <c r="G23" s="188">
        <v>0</v>
      </c>
      <c r="H23" s="118">
        <v>0</v>
      </c>
      <c r="I23" s="118">
        <v>0</v>
      </c>
      <c r="J23" s="366">
        <v>0</v>
      </c>
      <c r="K23" s="114"/>
    </row>
    <row r="24" spans="1:11" ht="15" hidden="1" customHeight="1" x14ac:dyDescent="0.2">
      <c r="A24" s="270" t="s">
        <v>93</v>
      </c>
      <c r="B24" s="118">
        <v>0</v>
      </c>
      <c r="C24" s="118">
        <v>0</v>
      </c>
      <c r="D24" s="118">
        <v>0</v>
      </c>
      <c r="E24" s="365">
        <v>0</v>
      </c>
      <c r="F24" s="365">
        <v>0</v>
      </c>
      <c r="G24" s="188">
        <v>0</v>
      </c>
      <c r="H24" s="118">
        <v>0</v>
      </c>
      <c r="I24" s="118">
        <v>0</v>
      </c>
      <c r="J24" s="366">
        <v>0</v>
      </c>
      <c r="K24" s="114"/>
    </row>
    <row r="25" spans="1:11" ht="15" hidden="1" customHeight="1" x14ac:dyDescent="0.2">
      <c r="A25" s="273" t="s">
        <v>94</v>
      </c>
      <c r="B25" s="192">
        <v>0</v>
      </c>
      <c r="C25" s="192">
        <v>0</v>
      </c>
      <c r="D25" s="192">
        <v>0</v>
      </c>
      <c r="E25" s="368">
        <v>0</v>
      </c>
      <c r="F25" s="368">
        <v>0</v>
      </c>
      <c r="G25" s="194">
        <v>0</v>
      </c>
      <c r="H25" s="192">
        <v>0</v>
      </c>
      <c r="I25" s="192">
        <v>0</v>
      </c>
      <c r="J25" s="369">
        <v>0</v>
      </c>
      <c r="K25" s="114"/>
    </row>
    <row r="26" spans="1:11" ht="15" customHeight="1" x14ac:dyDescent="0.2">
      <c r="A26" s="448" t="s">
        <v>95</v>
      </c>
      <c r="B26" s="460">
        <v>33.299999999999997</v>
      </c>
      <c r="C26" s="460">
        <v>49</v>
      </c>
      <c r="D26" s="460">
        <v>47.1</v>
      </c>
      <c r="E26" s="461">
        <v>1435</v>
      </c>
      <c r="F26" s="461">
        <v>1516</v>
      </c>
      <c r="G26" s="460">
        <v>5.6</v>
      </c>
      <c r="H26" s="460">
        <v>47.8</v>
      </c>
      <c r="I26" s="460">
        <v>74.3</v>
      </c>
      <c r="J26" s="564">
        <v>55.4</v>
      </c>
      <c r="K26" s="233"/>
    </row>
    <row r="27" spans="1:11" ht="15" hidden="1" customHeight="1" x14ac:dyDescent="0.2">
      <c r="A27" s="450" t="s">
        <v>96</v>
      </c>
      <c r="B27" s="466">
        <v>0</v>
      </c>
      <c r="C27" s="466">
        <v>0</v>
      </c>
      <c r="D27" s="466"/>
      <c r="E27" s="465">
        <v>0</v>
      </c>
      <c r="F27" s="465">
        <v>0</v>
      </c>
      <c r="G27" s="464">
        <v>0</v>
      </c>
      <c r="H27" s="466">
        <v>0</v>
      </c>
      <c r="I27" s="466">
        <v>0</v>
      </c>
      <c r="J27" s="466">
        <v>0</v>
      </c>
      <c r="K27" s="233"/>
    </row>
    <row r="28" spans="1:11" ht="15" customHeight="1" x14ac:dyDescent="0.2">
      <c r="A28" s="453" t="s">
        <v>97</v>
      </c>
      <c r="B28" s="466">
        <v>38</v>
      </c>
      <c r="C28" s="466">
        <v>49</v>
      </c>
      <c r="D28" s="466">
        <v>28.9</v>
      </c>
      <c r="E28" s="465">
        <v>1257</v>
      </c>
      <c r="F28" s="465">
        <v>1517</v>
      </c>
      <c r="G28" s="464">
        <v>20.7</v>
      </c>
      <c r="H28" s="466">
        <v>47.8</v>
      </c>
      <c r="I28" s="466">
        <v>74.3</v>
      </c>
      <c r="J28" s="466">
        <v>55.4</v>
      </c>
      <c r="K28" s="233"/>
    </row>
    <row r="29" spans="1:11" ht="15" hidden="1" customHeight="1" x14ac:dyDescent="0.2">
      <c r="A29" s="450" t="s">
        <v>98</v>
      </c>
      <c r="B29" s="466">
        <v>0</v>
      </c>
      <c r="C29" s="466">
        <v>0</v>
      </c>
      <c r="D29" s="466"/>
      <c r="E29" s="465">
        <v>0</v>
      </c>
      <c r="F29" s="465">
        <v>0</v>
      </c>
      <c r="G29" s="464">
        <v>0</v>
      </c>
      <c r="H29" s="466">
        <v>0</v>
      </c>
      <c r="I29" s="466">
        <v>0</v>
      </c>
      <c r="J29" s="466">
        <v>0</v>
      </c>
      <c r="K29" s="233"/>
    </row>
    <row r="30" spans="1:11" ht="15" hidden="1" customHeight="1" x14ac:dyDescent="0.2">
      <c r="A30" s="450" t="s">
        <v>99</v>
      </c>
      <c r="B30" s="466">
        <v>0</v>
      </c>
      <c r="C30" s="466">
        <v>0</v>
      </c>
      <c r="D30" s="466"/>
      <c r="E30" s="465">
        <v>0</v>
      </c>
      <c r="F30" s="465">
        <v>0</v>
      </c>
      <c r="G30" s="464">
        <v>0</v>
      </c>
      <c r="H30" s="466">
        <v>0</v>
      </c>
      <c r="I30" s="466">
        <v>0</v>
      </c>
      <c r="J30" s="466">
        <v>0</v>
      </c>
      <c r="K30" s="233"/>
    </row>
    <row r="31" spans="1:11" ht="15" hidden="1" customHeight="1" x14ac:dyDescent="0.2">
      <c r="A31" s="479" t="s">
        <v>100</v>
      </c>
      <c r="B31" s="480">
        <v>0</v>
      </c>
      <c r="C31" s="480">
        <v>0</v>
      </c>
      <c r="D31" s="480"/>
      <c r="E31" s="481">
        <v>0</v>
      </c>
      <c r="F31" s="481">
        <v>0</v>
      </c>
      <c r="G31" s="480">
        <v>0</v>
      </c>
      <c r="H31" s="480">
        <v>0</v>
      </c>
      <c r="I31" s="480">
        <v>0</v>
      </c>
      <c r="J31" s="466">
        <v>0</v>
      </c>
      <c r="K31" s="233"/>
    </row>
    <row r="32" spans="1:11" ht="15" hidden="1" customHeight="1" x14ac:dyDescent="0.2">
      <c r="A32" s="450" t="s">
        <v>101</v>
      </c>
      <c r="B32" s="466">
        <v>0</v>
      </c>
      <c r="C32" s="466">
        <v>0</v>
      </c>
      <c r="D32" s="466"/>
      <c r="E32" s="465">
        <v>0</v>
      </c>
      <c r="F32" s="465">
        <v>0</v>
      </c>
      <c r="G32" s="464">
        <v>0</v>
      </c>
      <c r="H32" s="466">
        <v>0</v>
      </c>
      <c r="I32" s="466">
        <v>0</v>
      </c>
      <c r="J32" s="466">
        <v>0</v>
      </c>
      <c r="K32" s="233"/>
    </row>
    <row r="33" spans="1:11" ht="15" hidden="1" customHeight="1" x14ac:dyDescent="0.2">
      <c r="A33" s="450" t="s">
        <v>102</v>
      </c>
      <c r="B33" s="466">
        <v>0</v>
      </c>
      <c r="C33" s="466">
        <v>0</v>
      </c>
      <c r="D33" s="466"/>
      <c r="E33" s="465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  <c r="K33" s="233"/>
    </row>
    <row r="34" spans="1:11" ht="15" hidden="1" customHeight="1" x14ac:dyDescent="0.2">
      <c r="A34" s="450" t="s">
        <v>103</v>
      </c>
      <c r="B34" s="466">
        <v>0</v>
      </c>
      <c r="C34" s="466">
        <v>0</v>
      </c>
      <c r="D34" s="466"/>
      <c r="E34" s="465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  <c r="K34" s="233"/>
    </row>
    <row r="35" spans="1:11" ht="15" hidden="1" customHeight="1" x14ac:dyDescent="0.2">
      <c r="A35" s="450" t="s">
        <v>104</v>
      </c>
      <c r="B35" s="466">
        <v>0</v>
      </c>
      <c r="C35" s="466">
        <v>0</v>
      </c>
      <c r="D35" s="466"/>
      <c r="E35" s="465">
        <v>0</v>
      </c>
      <c r="F35" s="465">
        <v>0</v>
      </c>
      <c r="G35" s="464">
        <v>0</v>
      </c>
      <c r="H35" s="466">
        <v>0</v>
      </c>
      <c r="I35" s="466">
        <v>0</v>
      </c>
      <c r="J35" s="466">
        <v>0</v>
      </c>
      <c r="K35" s="233"/>
    </row>
    <row r="36" spans="1:11" ht="15" customHeight="1" x14ac:dyDescent="0.2">
      <c r="A36" s="448" t="s">
        <v>105</v>
      </c>
      <c r="B36" s="460">
        <v>470.1</v>
      </c>
      <c r="C36" s="460">
        <v>449.29999999999995</v>
      </c>
      <c r="D36" s="460">
        <v>-4.4000000000000004</v>
      </c>
      <c r="E36" s="461">
        <v>2330</v>
      </c>
      <c r="F36" s="461">
        <v>2444</v>
      </c>
      <c r="G36" s="460">
        <v>4.9000000000000004</v>
      </c>
      <c r="H36" s="460">
        <v>1095.4000000000001</v>
      </c>
      <c r="I36" s="460">
        <v>1098.2</v>
      </c>
      <c r="J36" s="564">
        <v>0.3</v>
      </c>
      <c r="K36" s="233"/>
    </row>
    <row r="37" spans="1:11" ht="15" customHeight="1" x14ac:dyDescent="0.2">
      <c r="A37" s="450" t="s">
        <v>106</v>
      </c>
      <c r="B37" s="466">
        <v>108.5</v>
      </c>
      <c r="C37" s="466">
        <v>107.6</v>
      </c>
      <c r="D37" s="466">
        <v>-0.8</v>
      </c>
      <c r="E37" s="465">
        <v>2004</v>
      </c>
      <c r="F37" s="496">
        <v>2213</v>
      </c>
      <c r="G37" s="464">
        <v>10.4</v>
      </c>
      <c r="H37" s="466">
        <v>217.4</v>
      </c>
      <c r="I37" s="466">
        <v>238.1</v>
      </c>
      <c r="J37" s="466">
        <v>9.5</v>
      </c>
      <c r="K37" s="233"/>
    </row>
    <row r="38" spans="1:11" ht="15" hidden="1" customHeight="1" x14ac:dyDescent="0.2">
      <c r="A38" s="450" t="s">
        <v>107</v>
      </c>
      <c r="B38" s="466">
        <v>0</v>
      </c>
      <c r="C38" s="466">
        <v>0</v>
      </c>
      <c r="D38" s="466"/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  <c r="K38" s="233"/>
    </row>
    <row r="39" spans="1:11" ht="15" customHeight="1" x14ac:dyDescent="0.2">
      <c r="A39" s="453" t="s">
        <v>108</v>
      </c>
      <c r="B39" s="466">
        <v>361.6</v>
      </c>
      <c r="C39" s="466">
        <v>341.7</v>
      </c>
      <c r="D39" s="466">
        <v>-5.5</v>
      </c>
      <c r="E39" s="465">
        <v>2428</v>
      </c>
      <c r="F39" s="465">
        <v>2517</v>
      </c>
      <c r="G39" s="464">
        <v>3.7</v>
      </c>
      <c r="H39" s="466">
        <v>878</v>
      </c>
      <c r="I39" s="466">
        <v>860.1</v>
      </c>
      <c r="J39" s="466">
        <v>-2</v>
      </c>
      <c r="K39" s="233"/>
    </row>
    <row r="40" spans="1:11" ht="15" hidden="1" customHeight="1" x14ac:dyDescent="0.2">
      <c r="A40" s="479" t="s">
        <v>109</v>
      </c>
      <c r="B40" s="480">
        <v>0</v>
      </c>
      <c r="C40" s="480">
        <v>0</v>
      </c>
      <c r="D40" s="480">
        <v>0</v>
      </c>
      <c r="E40" s="481">
        <v>0</v>
      </c>
      <c r="F40" s="481">
        <v>0</v>
      </c>
      <c r="G40" s="480">
        <v>0</v>
      </c>
      <c r="H40" s="480">
        <v>0</v>
      </c>
      <c r="I40" s="480">
        <v>0</v>
      </c>
      <c r="J40" s="466">
        <v>0</v>
      </c>
      <c r="K40" s="233"/>
    </row>
    <row r="41" spans="1:11" ht="15" customHeight="1" x14ac:dyDescent="0.2">
      <c r="A41" s="484" t="s">
        <v>110</v>
      </c>
      <c r="B41" s="471">
        <v>503.4</v>
      </c>
      <c r="C41" s="471">
        <v>498.29999999999995</v>
      </c>
      <c r="D41" s="471">
        <v>-1</v>
      </c>
      <c r="E41" s="472">
        <v>2271</v>
      </c>
      <c r="F41" s="472">
        <v>2353</v>
      </c>
      <c r="G41" s="471">
        <v>3.6</v>
      </c>
      <c r="H41" s="471">
        <v>1143.2</v>
      </c>
      <c r="I41" s="471">
        <v>1172.5</v>
      </c>
      <c r="J41" s="565">
        <v>2.6</v>
      </c>
      <c r="K41" s="233"/>
    </row>
    <row r="42" spans="1:11" ht="15" customHeight="1" x14ac:dyDescent="0.2">
      <c r="A42" s="473" t="s">
        <v>56</v>
      </c>
      <c r="B42" s="474">
        <v>503.4</v>
      </c>
      <c r="C42" s="474">
        <v>498.29999999999995</v>
      </c>
      <c r="D42" s="474">
        <v>-1</v>
      </c>
      <c r="E42" s="475">
        <v>2271</v>
      </c>
      <c r="F42" s="475">
        <v>2353</v>
      </c>
      <c r="G42" s="474">
        <v>3.6</v>
      </c>
      <c r="H42" s="474">
        <v>1143.2</v>
      </c>
      <c r="I42" s="474">
        <v>1172.5</v>
      </c>
      <c r="J42" s="474">
        <v>2.6</v>
      </c>
      <c r="K42" s="233"/>
    </row>
    <row r="43" spans="1:11" ht="15.6" customHeight="1" x14ac:dyDescent="0.2">
      <c r="A43" s="232" t="s">
        <v>7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2"/>
    </row>
    <row r="44" spans="1:11" ht="15.6" customHeight="1" x14ac:dyDescent="0.2">
      <c r="A44" s="177" t="s">
        <v>175</v>
      </c>
    </row>
    <row r="45" spans="1:11" ht="15" customHeight="1" x14ac:dyDescent="0.2"/>
    <row r="46" spans="1:11" ht="15" customHeight="1" x14ac:dyDescent="0.2">
      <c r="F46" s="119"/>
    </row>
    <row r="47" spans="1:11" ht="15" customHeight="1" x14ac:dyDescent="0.2"/>
    <row r="48" spans="1:11" ht="15" customHeight="1" x14ac:dyDescent="0.2"/>
    <row r="49" spans="6:6" ht="15" customHeight="1" x14ac:dyDescent="0.2">
      <c r="F49" s="370"/>
    </row>
    <row r="50" spans="6:6" ht="15" customHeight="1" x14ac:dyDescent="0.2"/>
    <row r="51" spans="6:6" ht="15" customHeight="1" x14ac:dyDescent="0.2"/>
    <row r="52" spans="6:6" ht="15" customHeight="1" x14ac:dyDescent="0.2"/>
    <row r="53" spans="6:6" ht="15" customHeight="1" x14ac:dyDescent="0.2"/>
    <row r="54" spans="6:6" ht="15" customHeight="1" x14ac:dyDescent="0.2"/>
    <row r="55" spans="6:6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zoomScale="110" zoomScaleNormal="110" workbookViewId="0">
      <selection activeCell="E20" sqref="E20"/>
    </sheetView>
  </sheetViews>
  <sheetFormatPr defaultColWidth="11.42578125" defaultRowHeight="12" customHeight="1" x14ac:dyDescent="0.2"/>
  <cols>
    <col min="1" max="1" width="19.140625" style="177" customWidth="1"/>
    <col min="2" max="3" width="11.28515625" style="177" customWidth="1"/>
    <col min="4" max="4" width="7.42578125" style="177" customWidth="1"/>
    <col min="5" max="6" width="11.28515625" style="177" customWidth="1"/>
    <col min="7" max="7" width="7.42578125" style="177" customWidth="1"/>
    <col min="8" max="9" width="11.28515625" style="177" customWidth="1"/>
    <col min="10" max="10" width="7.42578125" style="177" customWidth="1"/>
    <col min="11" max="11" width="9.5703125" style="177" customWidth="1"/>
    <col min="12" max="12" width="9" style="177" customWidth="1"/>
    <col min="13" max="13" width="11.7109375" style="177" customWidth="1"/>
    <col min="14" max="257" width="11.42578125" style="177" customWidth="1"/>
  </cols>
  <sheetData>
    <row r="1" spans="1:11" ht="31.5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371"/>
    </row>
    <row r="2" spans="1:11" ht="15.6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372"/>
    </row>
    <row r="3" spans="1:11" ht="15.6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372"/>
    </row>
    <row r="4" spans="1:11" ht="21" customHeight="1" x14ac:dyDescent="0.2">
      <c r="A4" s="611"/>
      <c r="B4" s="611"/>
      <c r="C4" s="611"/>
      <c r="D4" s="611"/>
      <c r="E4" s="611"/>
      <c r="F4" s="611"/>
      <c r="G4" s="611"/>
      <c r="H4" s="611"/>
      <c r="I4" s="611"/>
      <c r="J4" s="611"/>
    </row>
    <row r="5" spans="1:11" ht="20.100000000000001" customHeight="1" x14ac:dyDescent="0.2">
      <c r="A5" s="663" t="s">
        <v>63</v>
      </c>
      <c r="B5" s="662" t="s">
        <v>64</v>
      </c>
      <c r="C5" s="662"/>
      <c r="D5" s="662"/>
      <c r="E5" s="661" t="s">
        <v>65</v>
      </c>
      <c r="F5" s="661"/>
      <c r="G5" s="661"/>
      <c r="H5" s="662" t="s">
        <v>66</v>
      </c>
      <c r="I5" s="662"/>
      <c r="J5" s="662"/>
    </row>
    <row r="6" spans="1:11" ht="20.100000000000001" customHeight="1" x14ac:dyDescent="0.2">
      <c r="A6" s="663"/>
      <c r="B6" s="363" t="s">
        <v>8</v>
      </c>
      <c r="C6" s="363" t="s">
        <v>9</v>
      </c>
      <c r="D6" s="363" t="s">
        <v>67</v>
      </c>
      <c r="E6" s="363" t="s">
        <v>8</v>
      </c>
      <c r="F6" s="363" t="s">
        <v>9</v>
      </c>
      <c r="G6" s="363" t="s">
        <v>67</v>
      </c>
      <c r="H6" s="363" t="s">
        <v>8</v>
      </c>
      <c r="I6" s="363" t="s">
        <v>9</v>
      </c>
      <c r="J6" s="363" t="s">
        <v>67</v>
      </c>
    </row>
    <row r="7" spans="1:11" ht="19.5" customHeight="1" x14ac:dyDescent="0.2">
      <c r="A7" s="663"/>
      <c r="B7" s="363" t="s">
        <v>68</v>
      </c>
      <c r="C7" s="363" t="s">
        <v>69</v>
      </c>
      <c r="D7" s="363" t="s">
        <v>70</v>
      </c>
      <c r="E7" s="363" t="s">
        <v>71</v>
      </c>
      <c r="F7" s="363" t="s">
        <v>72</v>
      </c>
      <c r="G7" s="363" t="s">
        <v>73</v>
      </c>
      <c r="H7" s="363" t="s">
        <v>74</v>
      </c>
      <c r="I7" s="363" t="s">
        <v>75</v>
      </c>
      <c r="J7" s="363" t="s">
        <v>76</v>
      </c>
    </row>
    <row r="8" spans="1:11" ht="15" hidden="1" customHeight="1" x14ac:dyDescent="0.2">
      <c r="A8" s="183" t="s">
        <v>77</v>
      </c>
      <c r="B8" s="321">
        <v>0</v>
      </c>
      <c r="C8" s="321">
        <v>0</v>
      </c>
      <c r="D8" s="321">
        <v>0</v>
      </c>
      <c r="E8" s="322">
        <v>0</v>
      </c>
      <c r="F8" s="322">
        <v>0</v>
      </c>
      <c r="G8" s="321">
        <v>0</v>
      </c>
      <c r="H8" s="321">
        <v>0</v>
      </c>
      <c r="I8" s="321">
        <v>0</v>
      </c>
      <c r="J8" s="321">
        <v>0</v>
      </c>
    </row>
    <row r="9" spans="1:11" ht="15" hidden="1" customHeight="1" x14ac:dyDescent="0.2">
      <c r="A9" s="270" t="s">
        <v>78</v>
      </c>
      <c r="B9" s="295">
        <v>0</v>
      </c>
      <c r="C9" s="295">
        <v>0</v>
      </c>
      <c r="D9" s="295">
        <v>0</v>
      </c>
      <c r="E9" s="373">
        <v>0</v>
      </c>
      <c r="F9" s="373">
        <v>0</v>
      </c>
      <c r="G9" s="374">
        <v>0</v>
      </c>
      <c r="H9" s="295">
        <v>0</v>
      </c>
      <c r="I9" s="295">
        <v>0</v>
      </c>
      <c r="J9" s="295">
        <v>0</v>
      </c>
    </row>
    <row r="10" spans="1:11" ht="15" hidden="1" customHeight="1" x14ac:dyDescent="0.2">
      <c r="A10" s="270" t="s">
        <v>79</v>
      </c>
      <c r="B10" s="295">
        <v>0</v>
      </c>
      <c r="C10" s="295">
        <v>0</v>
      </c>
      <c r="D10" s="295">
        <v>0</v>
      </c>
      <c r="E10" s="373">
        <v>0</v>
      </c>
      <c r="F10" s="373">
        <v>0</v>
      </c>
      <c r="G10" s="374">
        <v>0</v>
      </c>
      <c r="H10" s="295">
        <v>0</v>
      </c>
      <c r="I10" s="295">
        <v>0</v>
      </c>
      <c r="J10" s="295">
        <v>0</v>
      </c>
    </row>
    <row r="11" spans="1:11" ht="15" hidden="1" customHeight="1" x14ac:dyDescent="0.2">
      <c r="A11" s="270" t="s">
        <v>80</v>
      </c>
      <c r="B11" s="295">
        <v>0</v>
      </c>
      <c r="C11" s="295">
        <v>0</v>
      </c>
      <c r="D11" s="295">
        <v>0</v>
      </c>
      <c r="E11" s="373">
        <v>0</v>
      </c>
      <c r="F11" s="373">
        <v>0</v>
      </c>
      <c r="G11" s="374">
        <v>0</v>
      </c>
      <c r="H11" s="295">
        <v>0</v>
      </c>
      <c r="I11" s="295">
        <v>0</v>
      </c>
      <c r="J11" s="295">
        <v>0</v>
      </c>
    </row>
    <row r="12" spans="1:11" ht="15" hidden="1" customHeight="1" x14ac:dyDescent="0.2">
      <c r="A12" s="270" t="s">
        <v>81</v>
      </c>
      <c r="B12" s="295">
        <v>0</v>
      </c>
      <c r="C12" s="295">
        <v>0</v>
      </c>
      <c r="D12" s="295">
        <v>0</v>
      </c>
      <c r="E12" s="373">
        <v>0</v>
      </c>
      <c r="F12" s="373">
        <v>0</v>
      </c>
      <c r="G12" s="374">
        <v>0</v>
      </c>
      <c r="H12" s="295">
        <v>0</v>
      </c>
      <c r="I12" s="295">
        <v>0</v>
      </c>
      <c r="J12" s="295">
        <v>0</v>
      </c>
    </row>
    <row r="13" spans="1:11" ht="15" hidden="1" customHeight="1" x14ac:dyDescent="0.2">
      <c r="A13" s="270" t="s">
        <v>82</v>
      </c>
      <c r="B13" s="295">
        <v>0</v>
      </c>
      <c r="C13" s="295">
        <v>0</v>
      </c>
      <c r="D13" s="295">
        <v>0</v>
      </c>
      <c r="E13" s="373">
        <v>0</v>
      </c>
      <c r="F13" s="373">
        <v>0</v>
      </c>
      <c r="G13" s="374">
        <v>0</v>
      </c>
      <c r="H13" s="295">
        <v>0</v>
      </c>
      <c r="I13" s="295">
        <v>0</v>
      </c>
      <c r="J13" s="295">
        <v>0</v>
      </c>
    </row>
    <row r="14" spans="1:11" ht="15" hidden="1" customHeight="1" x14ac:dyDescent="0.2">
      <c r="A14" s="270" t="s">
        <v>83</v>
      </c>
      <c r="B14" s="295">
        <v>0</v>
      </c>
      <c r="C14" s="295">
        <v>0</v>
      </c>
      <c r="D14" s="295">
        <v>0</v>
      </c>
      <c r="E14" s="373">
        <v>0</v>
      </c>
      <c r="F14" s="373">
        <v>0</v>
      </c>
      <c r="G14" s="374">
        <v>0</v>
      </c>
      <c r="H14" s="295">
        <v>0</v>
      </c>
      <c r="I14" s="295">
        <v>0</v>
      </c>
      <c r="J14" s="295">
        <v>0</v>
      </c>
    </row>
    <row r="15" spans="1:11" ht="15" hidden="1" customHeight="1" x14ac:dyDescent="0.2">
      <c r="A15" s="270" t="s">
        <v>84</v>
      </c>
      <c r="B15" s="295">
        <v>0</v>
      </c>
      <c r="C15" s="295">
        <v>0</v>
      </c>
      <c r="D15" s="295">
        <v>0</v>
      </c>
      <c r="E15" s="375">
        <v>0</v>
      </c>
      <c r="F15" s="375">
        <v>0</v>
      </c>
      <c r="G15" s="374">
        <v>0</v>
      </c>
      <c r="H15" s="295">
        <v>0</v>
      </c>
      <c r="I15" s="295">
        <v>0</v>
      </c>
      <c r="J15" s="295">
        <v>0</v>
      </c>
    </row>
    <row r="16" spans="1:11" ht="15" hidden="1" customHeight="1" x14ac:dyDescent="0.2">
      <c r="A16" s="271" t="s">
        <v>85</v>
      </c>
      <c r="B16" s="323">
        <v>0</v>
      </c>
      <c r="C16" s="323">
        <v>0</v>
      </c>
      <c r="D16" s="323">
        <v>0</v>
      </c>
      <c r="E16" s="375">
        <v>0</v>
      </c>
      <c r="F16" s="375">
        <v>0</v>
      </c>
      <c r="G16" s="323">
        <v>0</v>
      </c>
      <c r="H16" s="323">
        <v>0</v>
      </c>
      <c r="I16" s="323">
        <v>0</v>
      </c>
      <c r="J16" s="323">
        <v>0</v>
      </c>
    </row>
    <row r="17" spans="1:10" ht="15" hidden="1" customHeight="1" x14ac:dyDescent="0.2">
      <c r="A17" s="270" t="s">
        <v>86</v>
      </c>
      <c r="B17" s="295">
        <v>0</v>
      </c>
      <c r="C17" s="295">
        <v>0</v>
      </c>
      <c r="D17" s="295">
        <v>0</v>
      </c>
      <c r="E17" s="373">
        <v>0</v>
      </c>
      <c r="F17" s="373">
        <v>0</v>
      </c>
      <c r="G17" s="374">
        <v>0</v>
      </c>
      <c r="H17" s="295">
        <v>0</v>
      </c>
      <c r="I17" s="295">
        <v>0</v>
      </c>
      <c r="J17" s="295">
        <v>0</v>
      </c>
    </row>
    <row r="18" spans="1:10" ht="15" hidden="1" customHeight="1" x14ac:dyDescent="0.2">
      <c r="A18" s="270" t="s">
        <v>87</v>
      </c>
      <c r="B18" s="295">
        <v>0</v>
      </c>
      <c r="C18" s="295">
        <v>0</v>
      </c>
      <c r="D18" s="295">
        <v>0</v>
      </c>
      <c r="E18" s="373">
        <v>0</v>
      </c>
      <c r="F18" s="373">
        <v>0</v>
      </c>
      <c r="G18" s="374">
        <v>0</v>
      </c>
      <c r="H18" s="295">
        <v>0</v>
      </c>
      <c r="I18" s="295">
        <v>0</v>
      </c>
      <c r="J18" s="295">
        <v>0</v>
      </c>
    </row>
    <row r="19" spans="1:10" ht="15" hidden="1" customHeight="1" x14ac:dyDescent="0.2">
      <c r="A19" s="270" t="s">
        <v>88</v>
      </c>
      <c r="B19" s="295">
        <v>0</v>
      </c>
      <c r="C19" s="295">
        <v>0</v>
      </c>
      <c r="D19" s="295">
        <v>0</v>
      </c>
      <c r="E19" s="373">
        <v>0</v>
      </c>
      <c r="F19" s="373">
        <v>0</v>
      </c>
      <c r="G19" s="374">
        <v>0</v>
      </c>
      <c r="H19" s="295">
        <v>0</v>
      </c>
      <c r="I19" s="295">
        <v>0</v>
      </c>
      <c r="J19" s="295">
        <v>0</v>
      </c>
    </row>
    <row r="20" spans="1:10" ht="15" hidden="1" customHeight="1" x14ac:dyDescent="0.2">
      <c r="A20" s="270" t="s">
        <v>89</v>
      </c>
      <c r="B20" s="295">
        <v>0</v>
      </c>
      <c r="C20" s="295">
        <v>0</v>
      </c>
      <c r="D20" s="295">
        <v>0</v>
      </c>
      <c r="E20" s="373">
        <v>0</v>
      </c>
      <c r="F20" s="373">
        <v>0</v>
      </c>
      <c r="G20" s="374">
        <v>0</v>
      </c>
      <c r="H20" s="295">
        <v>0</v>
      </c>
      <c r="I20" s="295">
        <v>0</v>
      </c>
      <c r="J20" s="295">
        <v>0</v>
      </c>
    </row>
    <row r="21" spans="1:10" ht="15" hidden="1" customHeight="1" x14ac:dyDescent="0.2">
      <c r="A21" s="270" t="s">
        <v>90</v>
      </c>
      <c r="B21" s="295">
        <v>0</v>
      </c>
      <c r="C21" s="295">
        <v>0</v>
      </c>
      <c r="D21" s="295">
        <v>0</v>
      </c>
      <c r="E21" s="373">
        <v>0</v>
      </c>
      <c r="F21" s="373">
        <v>0</v>
      </c>
      <c r="G21" s="374">
        <v>0</v>
      </c>
      <c r="H21" s="295">
        <v>0</v>
      </c>
      <c r="I21" s="295">
        <v>0</v>
      </c>
      <c r="J21" s="295">
        <v>0</v>
      </c>
    </row>
    <row r="22" spans="1:10" ht="15" hidden="1" customHeight="1" x14ac:dyDescent="0.2">
      <c r="A22" s="270" t="s">
        <v>91</v>
      </c>
      <c r="B22" s="295">
        <v>0</v>
      </c>
      <c r="C22" s="295">
        <v>0</v>
      </c>
      <c r="D22" s="295">
        <v>0</v>
      </c>
      <c r="E22" s="373">
        <v>0</v>
      </c>
      <c r="F22" s="373">
        <v>0</v>
      </c>
      <c r="G22" s="374">
        <v>0</v>
      </c>
      <c r="H22" s="295">
        <v>0</v>
      </c>
      <c r="I22" s="295">
        <v>0</v>
      </c>
      <c r="J22" s="295">
        <v>0</v>
      </c>
    </row>
    <row r="23" spans="1:10" ht="15" hidden="1" customHeight="1" x14ac:dyDescent="0.2">
      <c r="A23" s="270" t="s">
        <v>92</v>
      </c>
      <c r="B23" s="295">
        <v>0</v>
      </c>
      <c r="C23" s="295">
        <v>0</v>
      </c>
      <c r="D23" s="295">
        <v>0</v>
      </c>
      <c r="E23" s="373">
        <v>0</v>
      </c>
      <c r="F23" s="373">
        <v>0</v>
      </c>
      <c r="G23" s="374">
        <v>0</v>
      </c>
      <c r="H23" s="295">
        <v>0</v>
      </c>
      <c r="I23" s="295">
        <v>0</v>
      </c>
      <c r="J23" s="295">
        <v>0</v>
      </c>
    </row>
    <row r="24" spans="1:10" ht="15" hidden="1" customHeight="1" x14ac:dyDescent="0.2">
      <c r="A24" s="270" t="s">
        <v>93</v>
      </c>
      <c r="B24" s="295">
        <v>0</v>
      </c>
      <c r="C24" s="295">
        <v>0</v>
      </c>
      <c r="D24" s="295">
        <v>0</v>
      </c>
      <c r="E24" s="373">
        <v>0</v>
      </c>
      <c r="F24" s="373">
        <v>0</v>
      </c>
      <c r="G24" s="374">
        <v>0</v>
      </c>
      <c r="H24" s="295">
        <v>0</v>
      </c>
      <c r="I24" s="295">
        <v>0</v>
      </c>
      <c r="J24" s="295">
        <v>0</v>
      </c>
    </row>
    <row r="25" spans="1:10" ht="15" hidden="1" customHeight="1" x14ac:dyDescent="0.2">
      <c r="A25" s="270" t="s">
        <v>94</v>
      </c>
      <c r="B25" s="295">
        <v>0</v>
      </c>
      <c r="C25" s="295">
        <v>0</v>
      </c>
      <c r="D25" s="295">
        <v>0</v>
      </c>
      <c r="E25" s="373">
        <v>0</v>
      </c>
      <c r="F25" s="373">
        <v>0</v>
      </c>
      <c r="G25" s="374">
        <v>0</v>
      </c>
      <c r="H25" s="295">
        <v>0</v>
      </c>
      <c r="I25" s="295">
        <v>0</v>
      </c>
      <c r="J25" s="295">
        <v>0</v>
      </c>
    </row>
    <row r="26" spans="1:10" ht="15" hidden="1" customHeight="1" x14ac:dyDescent="0.2">
      <c r="A26" s="271" t="s">
        <v>95</v>
      </c>
      <c r="B26" s="323">
        <v>0</v>
      </c>
      <c r="C26" s="323">
        <v>0</v>
      </c>
      <c r="D26" s="323">
        <v>0</v>
      </c>
      <c r="E26" s="375">
        <v>0</v>
      </c>
      <c r="F26" s="375">
        <v>0</v>
      </c>
      <c r="G26" s="323">
        <v>0</v>
      </c>
      <c r="H26" s="323">
        <v>0</v>
      </c>
      <c r="I26" s="323">
        <v>0</v>
      </c>
      <c r="J26" s="323">
        <v>0</v>
      </c>
    </row>
    <row r="27" spans="1:10" ht="15" hidden="1" customHeight="1" x14ac:dyDescent="0.2">
      <c r="A27" s="270" t="s">
        <v>96</v>
      </c>
      <c r="B27" s="295">
        <v>0</v>
      </c>
      <c r="C27" s="295">
        <v>0</v>
      </c>
      <c r="D27" s="295">
        <v>0</v>
      </c>
      <c r="E27" s="373">
        <v>0</v>
      </c>
      <c r="F27" s="373">
        <v>0</v>
      </c>
      <c r="G27" s="374">
        <v>0</v>
      </c>
      <c r="H27" s="295">
        <v>0</v>
      </c>
      <c r="I27" s="295">
        <v>0</v>
      </c>
      <c r="J27" s="295">
        <v>0</v>
      </c>
    </row>
    <row r="28" spans="1:10" ht="15" hidden="1" customHeight="1" x14ac:dyDescent="0.2">
      <c r="A28" s="270" t="s">
        <v>97</v>
      </c>
      <c r="B28" s="295">
        <v>0</v>
      </c>
      <c r="C28" s="295">
        <v>0</v>
      </c>
      <c r="D28" s="295">
        <v>0</v>
      </c>
      <c r="E28" s="373">
        <v>0</v>
      </c>
      <c r="F28" s="373">
        <v>0</v>
      </c>
      <c r="G28" s="374">
        <v>0</v>
      </c>
      <c r="H28" s="295">
        <v>0</v>
      </c>
      <c r="I28" s="295">
        <v>0</v>
      </c>
      <c r="J28" s="295">
        <v>0</v>
      </c>
    </row>
    <row r="29" spans="1:10" ht="15" hidden="1" customHeight="1" x14ac:dyDescent="0.2">
      <c r="A29" s="270" t="s">
        <v>98</v>
      </c>
      <c r="B29" s="295">
        <v>0</v>
      </c>
      <c r="C29" s="295">
        <v>0</v>
      </c>
      <c r="D29" s="295">
        <v>0</v>
      </c>
      <c r="E29" s="373">
        <v>0</v>
      </c>
      <c r="F29" s="373">
        <v>0</v>
      </c>
      <c r="G29" s="374">
        <v>0</v>
      </c>
      <c r="H29" s="295">
        <v>0</v>
      </c>
      <c r="I29" s="295">
        <v>0</v>
      </c>
      <c r="J29" s="295">
        <v>0</v>
      </c>
    </row>
    <row r="30" spans="1:10" ht="15" hidden="1" customHeight="1" x14ac:dyDescent="0.2">
      <c r="A30" s="270" t="s">
        <v>99</v>
      </c>
      <c r="B30" s="295">
        <v>0</v>
      </c>
      <c r="C30" s="295">
        <v>0</v>
      </c>
      <c r="D30" s="295">
        <v>0</v>
      </c>
      <c r="E30" s="373">
        <v>0</v>
      </c>
      <c r="F30" s="373">
        <v>0</v>
      </c>
      <c r="G30" s="374">
        <v>0</v>
      </c>
      <c r="H30" s="295">
        <v>0</v>
      </c>
      <c r="I30" s="295">
        <v>0</v>
      </c>
      <c r="J30" s="295">
        <v>0</v>
      </c>
    </row>
    <row r="31" spans="1:10" ht="15" hidden="1" customHeight="1" x14ac:dyDescent="0.2">
      <c r="A31" s="271" t="s">
        <v>100</v>
      </c>
      <c r="B31" s="323">
        <v>0</v>
      </c>
      <c r="C31" s="323">
        <v>0</v>
      </c>
      <c r="D31" s="323">
        <v>0</v>
      </c>
      <c r="E31" s="375">
        <v>0</v>
      </c>
      <c r="F31" s="375">
        <v>0</v>
      </c>
      <c r="G31" s="323">
        <v>0</v>
      </c>
      <c r="H31" s="323">
        <v>0</v>
      </c>
      <c r="I31" s="323">
        <v>0</v>
      </c>
      <c r="J31" s="323">
        <v>0</v>
      </c>
    </row>
    <row r="32" spans="1:10" ht="15" hidden="1" customHeight="1" x14ac:dyDescent="0.2">
      <c r="A32" s="270" t="s">
        <v>101</v>
      </c>
      <c r="B32" s="295">
        <v>0</v>
      </c>
      <c r="C32" s="295">
        <v>0</v>
      </c>
      <c r="D32" s="295">
        <v>0</v>
      </c>
      <c r="E32" s="373">
        <v>0</v>
      </c>
      <c r="F32" s="373">
        <v>0</v>
      </c>
      <c r="G32" s="374">
        <v>0</v>
      </c>
      <c r="H32" s="295">
        <v>0</v>
      </c>
      <c r="I32" s="295">
        <v>0</v>
      </c>
      <c r="J32" s="295">
        <v>0</v>
      </c>
    </row>
    <row r="33" spans="1:10" ht="15" hidden="1" customHeight="1" x14ac:dyDescent="0.2">
      <c r="A33" s="270" t="s">
        <v>102</v>
      </c>
      <c r="B33" s="295">
        <v>0</v>
      </c>
      <c r="C33" s="295">
        <v>0</v>
      </c>
      <c r="D33" s="295">
        <v>0</v>
      </c>
      <c r="E33" s="373">
        <v>0</v>
      </c>
      <c r="F33" s="373">
        <v>0</v>
      </c>
      <c r="G33" s="374">
        <v>0</v>
      </c>
      <c r="H33" s="295">
        <v>0</v>
      </c>
      <c r="I33" s="295">
        <v>0</v>
      </c>
      <c r="J33" s="295">
        <v>0</v>
      </c>
    </row>
    <row r="34" spans="1:10" ht="15" hidden="1" customHeight="1" x14ac:dyDescent="0.2">
      <c r="A34" s="270" t="s">
        <v>103</v>
      </c>
      <c r="B34" s="295">
        <v>0</v>
      </c>
      <c r="C34" s="295">
        <v>0</v>
      </c>
      <c r="D34" s="295">
        <v>0</v>
      </c>
      <c r="E34" s="373">
        <v>0</v>
      </c>
      <c r="F34" s="373">
        <v>0</v>
      </c>
      <c r="G34" s="374">
        <v>0</v>
      </c>
      <c r="H34" s="295">
        <v>0</v>
      </c>
      <c r="I34" s="295">
        <v>0</v>
      </c>
      <c r="J34" s="295">
        <v>0</v>
      </c>
    </row>
    <row r="35" spans="1:10" ht="15" hidden="1" customHeight="1" x14ac:dyDescent="0.2">
      <c r="A35" s="273" t="s">
        <v>104</v>
      </c>
      <c r="B35" s="376">
        <v>0</v>
      </c>
      <c r="C35" s="376">
        <v>0</v>
      </c>
      <c r="D35" s="376">
        <v>0</v>
      </c>
      <c r="E35" s="377">
        <v>0</v>
      </c>
      <c r="F35" s="377">
        <v>0</v>
      </c>
      <c r="G35" s="378">
        <v>0</v>
      </c>
      <c r="H35" s="376">
        <v>0</v>
      </c>
      <c r="I35" s="376">
        <v>0</v>
      </c>
      <c r="J35" s="376">
        <v>0</v>
      </c>
    </row>
    <row r="36" spans="1:10" ht="15" customHeight="1" x14ac:dyDescent="0.2">
      <c r="A36" s="448" t="s">
        <v>105</v>
      </c>
      <c r="B36" s="439">
        <v>39.1</v>
      </c>
      <c r="C36" s="439">
        <v>55.199999999999996</v>
      </c>
      <c r="D36" s="439">
        <v>41.2</v>
      </c>
      <c r="E36" s="449">
        <v>1399</v>
      </c>
      <c r="F36" s="449">
        <v>1743</v>
      </c>
      <c r="G36" s="439">
        <v>24.6</v>
      </c>
      <c r="H36" s="439">
        <v>54.7</v>
      </c>
      <c r="I36" s="439">
        <v>96.2</v>
      </c>
      <c r="J36" s="439">
        <v>75.900000000000006</v>
      </c>
    </row>
    <row r="37" spans="1:10" ht="15" customHeight="1" x14ac:dyDescent="0.2">
      <c r="A37" s="453" t="s">
        <v>106</v>
      </c>
      <c r="B37" s="440">
        <v>0.8</v>
      </c>
      <c r="C37" s="440">
        <v>0.8</v>
      </c>
      <c r="D37" s="452">
        <v>0</v>
      </c>
      <c r="E37" s="451">
        <v>859</v>
      </c>
      <c r="F37" s="451">
        <v>1480</v>
      </c>
      <c r="G37" s="452">
        <v>72.3</v>
      </c>
      <c r="H37" s="440">
        <v>0.7</v>
      </c>
      <c r="I37" s="440">
        <v>1.2</v>
      </c>
      <c r="J37" s="440">
        <v>71.400000000000006</v>
      </c>
    </row>
    <row r="38" spans="1:10" ht="15" hidden="1" customHeight="1" x14ac:dyDescent="0.2">
      <c r="A38" s="453" t="s">
        <v>107</v>
      </c>
      <c r="B38" s="440">
        <v>0</v>
      </c>
      <c r="C38" s="440">
        <v>0</v>
      </c>
      <c r="D38" s="452"/>
      <c r="E38" s="451">
        <v>0</v>
      </c>
      <c r="F38" s="451">
        <v>0</v>
      </c>
      <c r="G38" s="452">
        <v>0</v>
      </c>
      <c r="H38" s="440">
        <v>0</v>
      </c>
      <c r="I38" s="440">
        <v>0</v>
      </c>
      <c r="J38" s="440">
        <v>0</v>
      </c>
    </row>
    <row r="39" spans="1:10" ht="15" customHeight="1" x14ac:dyDescent="0.2">
      <c r="A39" s="453" t="s">
        <v>108</v>
      </c>
      <c r="B39" s="440">
        <v>38.299999999999997</v>
      </c>
      <c r="C39" s="440">
        <v>54.4</v>
      </c>
      <c r="D39" s="452">
        <v>42</v>
      </c>
      <c r="E39" s="451">
        <v>1410</v>
      </c>
      <c r="F39" s="496">
        <v>1747</v>
      </c>
      <c r="G39" s="452">
        <v>23.9</v>
      </c>
      <c r="H39" s="440">
        <v>54</v>
      </c>
      <c r="I39" s="440">
        <v>95</v>
      </c>
      <c r="J39" s="440">
        <v>75.900000000000006</v>
      </c>
    </row>
    <row r="40" spans="1:10" ht="15" hidden="1" customHeight="1" x14ac:dyDescent="0.2">
      <c r="A40" s="479" t="s">
        <v>109</v>
      </c>
      <c r="B40" s="458">
        <v>0</v>
      </c>
      <c r="C40" s="458">
        <v>0</v>
      </c>
      <c r="D40" s="458">
        <v>0</v>
      </c>
      <c r="E40" s="521">
        <v>0</v>
      </c>
      <c r="F40" s="521">
        <v>0</v>
      </c>
      <c r="G40" s="458">
        <v>0</v>
      </c>
      <c r="H40" s="458">
        <v>0</v>
      </c>
      <c r="I40" s="458">
        <v>0</v>
      </c>
      <c r="J40" s="458">
        <v>0</v>
      </c>
    </row>
    <row r="41" spans="1:10" ht="15" customHeight="1" x14ac:dyDescent="0.2">
      <c r="A41" s="484" t="s">
        <v>110</v>
      </c>
      <c r="B41" s="488">
        <v>39.1</v>
      </c>
      <c r="C41" s="488">
        <v>55.199999999999996</v>
      </c>
      <c r="D41" s="488">
        <v>41.2</v>
      </c>
      <c r="E41" s="489">
        <v>1399</v>
      </c>
      <c r="F41" s="489">
        <v>1743</v>
      </c>
      <c r="G41" s="488">
        <v>24.6</v>
      </c>
      <c r="H41" s="488">
        <v>54.7</v>
      </c>
      <c r="I41" s="488">
        <v>96.2</v>
      </c>
      <c r="J41" s="488">
        <v>75.900000000000006</v>
      </c>
    </row>
    <row r="42" spans="1:10" ht="15" customHeight="1" x14ac:dyDescent="0.2">
      <c r="A42" s="490" t="s">
        <v>56</v>
      </c>
      <c r="B42" s="491">
        <v>39.1</v>
      </c>
      <c r="C42" s="491">
        <v>55.199999999999996</v>
      </c>
      <c r="D42" s="491">
        <v>41.2</v>
      </c>
      <c r="E42" s="492">
        <v>1399</v>
      </c>
      <c r="F42" s="492">
        <v>1743</v>
      </c>
      <c r="G42" s="491">
        <v>24.6</v>
      </c>
      <c r="H42" s="491">
        <v>54.7</v>
      </c>
      <c r="I42" s="491">
        <v>96.2</v>
      </c>
      <c r="J42" s="491">
        <v>75.900000000000006</v>
      </c>
    </row>
    <row r="43" spans="1:10" ht="15.6" customHeight="1" x14ac:dyDescent="0.2">
      <c r="A43" s="177" t="s">
        <v>7</v>
      </c>
    </row>
    <row r="44" spans="1:10" ht="15.6" customHeight="1" x14ac:dyDescent="0.2">
      <c r="A44" s="177" t="s">
        <v>175</v>
      </c>
    </row>
    <row r="45" spans="1:10" ht="15" customHeight="1" x14ac:dyDescent="0.2"/>
    <row r="46" spans="1:10" ht="15" customHeight="1" x14ac:dyDescent="0.2"/>
    <row r="47" spans="1:10" ht="15" customHeight="1" x14ac:dyDescent="0.2"/>
    <row r="48" spans="1:1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5"/>
  <sheetViews>
    <sheetView zoomScale="110" zoomScaleNormal="110" workbookViewId="0">
      <selection activeCell="E20" sqref="E20"/>
    </sheetView>
  </sheetViews>
  <sheetFormatPr defaultColWidth="11.42578125" defaultRowHeight="12.75" customHeight="1" x14ac:dyDescent="0.2"/>
  <cols>
    <col min="1" max="1" width="19.140625" style="114" customWidth="1"/>
    <col min="2" max="3" width="11.28515625" style="114" customWidth="1"/>
    <col min="4" max="4" width="7.42578125" style="114" customWidth="1"/>
    <col min="5" max="6" width="11.28515625" style="114" customWidth="1"/>
    <col min="7" max="7" width="7.42578125" style="114" customWidth="1"/>
    <col min="8" max="9" width="11.28515625" style="114" customWidth="1"/>
    <col min="10" max="10" width="7.42578125" style="114" customWidth="1"/>
    <col min="11" max="11" width="5.85546875" style="114" customWidth="1"/>
    <col min="12" max="12" width="9" style="114" customWidth="1"/>
    <col min="13" max="257" width="11.42578125" style="114" customWidth="1"/>
  </cols>
  <sheetData>
    <row r="1" spans="1:11" ht="35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  <c r="K1" s="179"/>
    </row>
    <row r="2" spans="1:11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180"/>
    </row>
    <row r="3" spans="1:11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180"/>
    </row>
    <row r="4" spans="1:11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1" ht="20.100000000000001" customHeight="1" x14ac:dyDescent="0.2">
      <c r="A5" s="664" t="s">
        <v>63</v>
      </c>
      <c r="B5" s="665" t="s">
        <v>64</v>
      </c>
      <c r="C5" s="665"/>
      <c r="D5" s="665"/>
      <c r="E5" s="664" t="s">
        <v>65</v>
      </c>
      <c r="F5" s="664"/>
      <c r="G5" s="664"/>
      <c r="H5" s="665" t="s">
        <v>66</v>
      </c>
      <c r="I5" s="665"/>
      <c r="J5" s="665"/>
    </row>
    <row r="6" spans="1:11" ht="20.100000000000001" customHeight="1" x14ac:dyDescent="0.2">
      <c r="A6" s="664"/>
      <c r="B6" s="363" t="s">
        <v>8</v>
      </c>
      <c r="C6" s="363" t="s">
        <v>9</v>
      </c>
      <c r="D6" s="363" t="s">
        <v>67</v>
      </c>
      <c r="E6" s="363" t="s">
        <v>8</v>
      </c>
      <c r="F6" s="363" t="s">
        <v>9</v>
      </c>
      <c r="G6" s="363" t="s">
        <v>67</v>
      </c>
      <c r="H6" s="363" t="s">
        <v>8</v>
      </c>
      <c r="I6" s="363" t="s">
        <v>9</v>
      </c>
      <c r="J6" s="363" t="s">
        <v>67</v>
      </c>
    </row>
    <row r="7" spans="1:11" ht="19.5" customHeight="1" x14ac:dyDescent="0.2">
      <c r="A7" s="664"/>
      <c r="B7" s="379" t="s">
        <v>68</v>
      </c>
      <c r="C7" s="379" t="s">
        <v>69</v>
      </c>
      <c r="D7" s="379" t="s">
        <v>70</v>
      </c>
      <c r="E7" s="379" t="s">
        <v>71</v>
      </c>
      <c r="F7" s="379" t="s">
        <v>72</v>
      </c>
      <c r="G7" s="379" t="s">
        <v>73</v>
      </c>
      <c r="H7" s="379" t="s">
        <v>74</v>
      </c>
      <c r="I7" s="379" t="s">
        <v>75</v>
      </c>
      <c r="J7" s="379" t="s">
        <v>76</v>
      </c>
    </row>
    <row r="8" spans="1:11" ht="15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184">
        <v>0</v>
      </c>
    </row>
    <row r="9" spans="1:11" ht="15" hidden="1" customHeight="1" x14ac:dyDescent="0.2">
      <c r="A9" s="270" t="s">
        <v>78</v>
      </c>
      <c r="B9" s="118">
        <v>0</v>
      </c>
      <c r="C9" s="118">
        <v>0</v>
      </c>
      <c r="D9" s="118">
        <v>0</v>
      </c>
      <c r="E9" s="365">
        <v>0</v>
      </c>
      <c r="F9" s="365">
        <v>0</v>
      </c>
      <c r="G9" s="188">
        <v>0</v>
      </c>
      <c r="H9" s="118">
        <v>0</v>
      </c>
      <c r="I9" s="118">
        <v>0</v>
      </c>
      <c r="J9" s="118">
        <v>0</v>
      </c>
    </row>
    <row r="10" spans="1:11" ht="15" hidden="1" customHeight="1" x14ac:dyDescent="0.2">
      <c r="A10" s="270" t="s">
        <v>79</v>
      </c>
      <c r="B10" s="118">
        <v>0</v>
      </c>
      <c r="C10" s="118">
        <v>0</v>
      </c>
      <c r="D10" s="118">
        <v>0</v>
      </c>
      <c r="E10" s="365">
        <v>0</v>
      </c>
      <c r="F10" s="365">
        <v>0</v>
      </c>
      <c r="G10" s="188">
        <v>0</v>
      </c>
      <c r="H10" s="118">
        <v>0</v>
      </c>
      <c r="I10" s="118">
        <v>0</v>
      </c>
      <c r="J10" s="118">
        <v>0</v>
      </c>
    </row>
    <row r="11" spans="1:11" ht="15" hidden="1" customHeight="1" x14ac:dyDescent="0.2">
      <c r="A11" s="270" t="s">
        <v>80</v>
      </c>
      <c r="B11" s="118">
        <v>0</v>
      </c>
      <c r="C11" s="118">
        <v>0</v>
      </c>
      <c r="D11" s="118">
        <v>0</v>
      </c>
      <c r="E11" s="365">
        <v>0</v>
      </c>
      <c r="F11" s="365">
        <v>0</v>
      </c>
      <c r="G11" s="188">
        <v>0</v>
      </c>
      <c r="H11" s="118">
        <v>0</v>
      </c>
      <c r="I11" s="118">
        <v>0</v>
      </c>
      <c r="J11" s="118">
        <v>0</v>
      </c>
    </row>
    <row r="12" spans="1:11" ht="15" hidden="1" customHeight="1" x14ac:dyDescent="0.2">
      <c r="A12" s="270" t="s">
        <v>81</v>
      </c>
      <c r="B12" s="118">
        <v>0</v>
      </c>
      <c r="C12" s="118">
        <v>0</v>
      </c>
      <c r="D12" s="118">
        <v>0</v>
      </c>
      <c r="E12" s="365">
        <v>0</v>
      </c>
      <c r="F12" s="365">
        <v>0</v>
      </c>
      <c r="G12" s="188">
        <v>0</v>
      </c>
      <c r="H12" s="118">
        <v>0</v>
      </c>
      <c r="I12" s="118">
        <v>0</v>
      </c>
      <c r="J12" s="118">
        <v>0</v>
      </c>
    </row>
    <row r="13" spans="1:11" ht="15" hidden="1" customHeight="1" x14ac:dyDescent="0.2">
      <c r="A13" s="270" t="s">
        <v>82</v>
      </c>
      <c r="B13" s="118">
        <v>0</v>
      </c>
      <c r="C13" s="118">
        <v>0</v>
      </c>
      <c r="D13" s="118">
        <v>0</v>
      </c>
      <c r="E13" s="365">
        <v>0</v>
      </c>
      <c r="F13" s="365">
        <v>0</v>
      </c>
      <c r="G13" s="188">
        <v>0</v>
      </c>
      <c r="H13" s="118">
        <v>0</v>
      </c>
      <c r="I13" s="118">
        <v>0</v>
      </c>
      <c r="J13" s="118">
        <v>0</v>
      </c>
    </row>
    <row r="14" spans="1:11" ht="15" hidden="1" customHeight="1" x14ac:dyDescent="0.2">
      <c r="A14" s="270" t="s">
        <v>83</v>
      </c>
      <c r="B14" s="118">
        <v>0</v>
      </c>
      <c r="C14" s="118">
        <v>0</v>
      </c>
      <c r="D14" s="118">
        <v>0</v>
      </c>
      <c r="E14" s="365">
        <v>0</v>
      </c>
      <c r="F14" s="365">
        <v>0</v>
      </c>
      <c r="G14" s="188">
        <v>0</v>
      </c>
      <c r="H14" s="118">
        <v>0</v>
      </c>
      <c r="I14" s="118">
        <v>0</v>
      </c>
      <c r="J14" s="118">
        <v>0</v>
      </c>
    </row>
    <row r="15" spans="1:11" ht="15" hidden="1" customHeight="1" x14ac:dyDescent="0.2">
      <c r="A15" s="270" t="s">
        <v>84</v>
      </c>
      <c r="B15" s="118">
        <v>0</v>
      </c>
      <c r="C15" s="118">
        <v>0</v>
      </c>
      <c r="D15" s="118">
        <v>0</v>
      </c>
      <c r="E15" s="272">
        <v>0</v>
      </c>
      <c r="F15" s="272">
        <v>0</v>
      </c>
      <c r="G15" s="188">
        <v>0</v>
      </c>
      <c r="H15" s="118">
        <v>0</v>
      </c>
      <c r="I15" s="118">
        <v>0</v>
      </c>
      <c r="J15" s="118">
        <v>0</v>
      </c>
    </row>
    <row r="16" spans="1:11" ht="15" hidden="1" customHeight="1" x14ac:dyDescent="0.2">
      <c r="A16" s="271" t="s">
        <v>85</v>
      </c>
      <c r="B16" s="117">
        <v>0</v>
      </c>
      <c r="C16" s="117">
        <v>0</v>
      </c>
      <c r="D16" s="117">
        <v>0</v>
      </c>
      <c r="E16" s="272">
        <v>0</v>
      </c>
      <c r="F16" s="272">
        <v>0</v>
      </c>
      <c r="G16" s="117">
        <v>0</v>
      </c>
      <c r="H16" s="117">
        <v>0</v>
      </c>
      <c r="I16" s="117">
        <v>0</v>
      </c>
      <c r="J16" s="117">
        <v>0</v>
      </c>
    </row>
    <row r="17" spans="1:10" ht="15" hidden="1" customHeight="1" x14ac:dyDescent="0.2">
      <c r="A17" s="270" t="s">
        <v>86</v>
      </c>
      <c r="B17" s="118">
        <v>0</v>
      </c>
      <c r="C17" s="118">
        <v>0</v>
      </c>
      <c r="D17" s="118">
        <v>0</v>
      </c>
      <c r="E17" s="365">
        <v>0</v>
      </c>
      <c r="F17" s="365">
        <v>0</v>
      </c>
      <c r="G17" s="188">
        <v>0</v>
      </c>
      <c r="H17" s="118">
        <v>0</v>
      </c>
      <c r="I17" s="118">
        <v>0</v>
      </c>
      <c r="J17" s="118">
        <v>0</v>
      </c>
    </row>
    <row r="18" spans="1:10" ht="15" hidden="1" customHeight="1" x14ac:dyDescent="0.2">
      <c r="A18" s="270" t="s">
        <v>87</v>
      </c>
      <c r="B18" s="118">
        <v>0</v>
      </c>
      <c r="C18" s="118">
        <v>0</v>
      </c>
      <c r="D18" s="118">
        <v>0</v>
      </c>
      <c r="E18" s="365">
        <v>0</v>
      </c>
      <c r="F18" s="365">
        <v>0</v>
      </c>
      <c r="G18" s="188">
        <v>0</v>
      </c>
      <c r="H18" s="118">
        <v>0</v>
      </c>
      <c r="I18" s="118">
        <v>0</v>
      </c>
      <c r="J18" s="118">
        <v>0</v>
      </c>
    </row>
    <row r="19" spans="1:10" ht="15" hidden="1" customHeight="1" x14ac:dyDescent="0.2">
      <c r="A19" s="270" t="s">
        <v>88</v>
      </c>
      <c r="B19" s="118">
        <v>0</v>
      </c>
      <c r="C19" s="118">
        <v>0</v>
      </c>
      <c r="D19" s="118">
        <v>0</v>
      </c>
      <c r="E19" s="365">
        <v>0</v>
      </c>
      <c r="F19" s="365">
        <v>0</v>
      </c>
      <c r="G19" s="188">
        <v>0</v>
      </c>
      <c r="H19" s="118">
        <v>0</v>
      </c>
      <c r="I19" s="118">
        <v>0</v>
      </c>
      <c r="J19" s="118">
        <v>0</v>
      </c>
    </row>
    <row r="20" spans="1:10" ht="15" hidden="1" customHeight="1" x14ac:dyDescent="0.2">
      <c r="A20" s="270" t="s">
        <v>89</v>
      </c>
      <c r="B20" s="118">
        <v>0</v>
      </c>
      <c r="C20" s="118">
        <v>0</v>
      </c>
      <c r="D20" s="118">
        <v>0</v>
      </c>
      <c r="E20" s="365">
        <v>0</v>
      </c>
      <c r="F20" s="365">
        <v>0</v>
      </c>
      <c r="G20" s="188">
        <v>0</v>
      </c>
      <c r="H20" s="118">
        <v>0</v>
      </c>
      <c r="I20" s="118">
        <v>0</v>
      </c>
      <c r="J20" s="118">
        <v>0</v>
      </c>
    </row>
    <row r="21" spans="1:10" ht="15" hidden="1" customHeight="1" x14ac:dyDescent="0.2">
      <c r="A21" s="270" t="s">
        <v>90</v>
      </c>
      <c r="B21" s="118">
        <v>0</v>
      </c>
      <c r="C21" s="118">
        <v>0</v>
      </c>
      <c r="D21" s="118">
        <v>0</v>
      </c>
      <c r="E21" s="365">
        <v>0</v>
      </c>
      <c r="F21" s="365">
        <v>0</v>
      </c>
      <c r="G21" s="188">
        <v>0</v>
      </c>
      <c r="H21" s="118">
        <v>0</v>
      </c>
      <c r="I21" s="118">
        <v>0</v>
      </c>
      <c r="J21" s="118">
        <v>0</v>
      </c>
    </row>
    <row r="22" spans="1:10" ht="15" hidden="1" customHeight="1" x14ac:dyDescent="0.2">
      <c r="A22" s="270" t="s">
        <v>91</v>
      </c>
      <c r="B22" s="118">
        <v>0</v>
      </c>
      <c r="C22" s="118">
        <v>0</v>
      </c>
      <c r="D22" s="118">
        <v>0</v>
      </c>
      <c r="E22" s="365">
        <v>0</v>
      </c>
      <c r="F22" s="365">
        <v>0</v>
      </c>
      <c r="G22" s="188">
        <v>0</v>
      </c>
      <c r="H22" s="118">
        <v>0</v>
      </c>
      <c r="I22" s="118">
        <v>0</v>
      </c>
      <c r="J22" s="118">
        <v>0</v>
      </c>
    </row>
    <row r="23" spans="1:10" ht="15" hidden="1" customHeight="1" x14ac:dyDescent="0.2">
      <c r="A23" s="270" t="s">
        <v>92</v>
      </c>
      <c r="B23" s="118">
        <v>0</v>
      </c>
      <c r="C23" s="118">
        <v>0</v>
      </c>
      <c r="D23" s="118">
        <v>0</v>
      </c>
      <c r="E23" s="365">
        <v>0</v>
      </c>
      <c r="F23" s="365">
        <v>0</v>
      </c>
      <c r="G23" s="188">
        <v>0</v>
      </c>
      <c r="H23" s="118">
        <v>0</v>
      </c>
      <c r="I23" s="118">
        <v>0</v>
      </c>
      <c r="J23" s="118">
        <v>0</v>
      </c>
    </row>
    <row r="24" spans="1:10" ht="15" hidden="1" customHeight="1" x14ac:dyDescent="0.2">
      <c r="A24" s="270" t="s">
        <v>93</v>
      </c>
      <c r="B24" s="118">
        <v>0</v>
      </c>
      <c r="C24" s="118">
        <v>0</v>
      </c>
      <c r="D24" s="118">
        <v>0</v>
      </c>
      <c r="E24" s="365">
        <v>0</v>
      </c>
      <c r="F24" s="365">
        <v>0</v>
      </c>
      <c r="G24" s="188">
        <v>0</v>
      </c>
      <c r="H24" s="118">
        <v>0</v>
      </c>
      <c r="I24" s="118">
        <v>0</v>
      </c>
      <c r="J24" s="118">
        <v>0</v>
      </c>
    </row>
    <row r="25" spans="1:10" ht="15" hidden="1" customHeight="1" x14ac:dyDescent="0.2">
      <c r="A25" s="270" t="s">
        <v>94</v>
      </c>
      <c r="B25" s="118">
        <v>0</v>
      </c>
      <c r="C25" s="118">
        <v>0</v>
      </c>
      <c r="D25" s="118">
        <v>0</v>
      </c>
      <c r="E25" s="365">
        <v>0</v>
      </c>
      <c r="F25" s="365">
        <v>0</v>
      </c>
      <c r="G25" s="188">
        <v>0</v>
      </c>
      <c r="H25" s="118">
        <v>0</v>
      </c>
      <c r="I25" s="118">
        <v>0</v>
      </c>
      <c r="J25" s="118">
        <v>0</v>
      </c>
    </row>
    <row r="26" spans="1:10" ht="15" hidden="1" customHeight="1" x14ac:dyDescent="0.2">
      <c r="A26" s="271" t="s">
        <v>95</v>
      </c>
      <c r="B26" s="117">
        <v>0</v>
      </c>
      <c r="C26" s="117">
        <v>0</v>
      </c>
      <c r="D26" s="117">
        <v>0</v>
      </c>
      <c r="E26" s="272">
        <v>0</v>
      </c>
      <c r="F26" s="272">
        <v>0</v>
      </c>
      <c r="G26" s="117">
        <v>0</v>
      </c>
      <c r="H26" s="117">
        <v>0</v>
      </c>
      <c r="I26" s="117">
        <v>0</v>
      </c>
      <c r="J26" s="117">
        <v>0</v>
      </c>
    </row>
    <row r="27" spans="1:10" ht="15" hidden="1" customHeight="1" x14ac:dyDescent="0.2">
      <c r="A27" s="270" t="s">
        <v>96</v>
      </c>
      <c r="B27" s="118">
        <v>0</v>
      </c>
      <c r="C27" s="118">
        <v>0</v>
      </c>
      <c r="D27" s="118">
        <v>0</v>
      </c>
      <c r="E27" s="365">
        <v>0</v>
      </c>
      <c r="F27" s="365">
        <v>0</v>
      </c>
      <c r="G27" s="188">
        <v>0</v>
      </c>
      <c r="H27" s="118">
        <v>0</v>
      </c>
      <c r="I27" s="118">
        <v>0</v>
      </c>
      <c r="J27" s="118">
        <v>0</v>
      </c>
    </row>
    <row r="28" spans="1:10" ht="15" hidden="1" customHeight="1" x14ac:dyDescent="0.2">
      <c r="A28" s="380" t="s">
        <v>97</v>
      </c>
      <c r="B28" s="118">
        <v>0</v>
      </c>
      <c r="C28" s="118">
        <v>0</v>
      </c>
      <c r="D28" s="118">
        <v>0</v>
      </c>
      <c r="E28" s="365">
        <v>0</v>
      </c>
      <c r="F28" s="365">
        <v>0</v>
      </c>
      <c r="G28" s="188">
        <v>0</v>
      </c>
      <c r="H28" s="118">
        <v>0</v>
      </c>
      <c r="I28" s="118">
        <v>0</v>
      </c>
      <c r="J28" s="118">
        <v>0</v>
      </c>
    </row>
    <row r="29" spans="1:10" ht="15" hidden="1" customHeight="1" x14ac:dyDescent="0.2">
      <c r="A29" s="270" t="s">
        <v>98</v>
      </c>
      <c r="B29" s="118">
        <v>0</v>
      </c>
      <c r="C29" s="118">
        <v>0</v>
      </c>
      <c r="D29" s="118">
        <v>0</v>
      </c>
      <c r="E29" s="365">
        <v>0</v>
      </c>
      <c r="F29" s="365">
        <v>0</v>
      </c>
      <c r="G29" s="188">
        <v>0</v>
      </c>
      <c r="H29" s="118">
        <v>0</v>
      </c>
      <c r="I29" s="118">
        <v>0</v>
      </c>
      <c r="J29" s="118">
        <v>0</v>
      </c>
    </row>
    <row r="30" spans="1:10" ht="15" hidden="1" customHeight="1" x14ac:dyDescent="0.2">
      <c r="A30" s="270" t="s">
        <v>99</v>
      </c>
      <c r="B30" s="118">
        <v>0</v>
      </c>
      <c r="C30" s="118">
        <v>0</v>
      </c>
      <c r="D30" s="118">
        <v>0</v>
      </c>
      <c r="E30" s="365">
        <v>0</v>
      </c>
      <c r="F30" s="365">
        <v>0</v>
      </c>
      <c r="G30" s="188">
        <v>0</v>
      </c>
      <c r="H30" s="118">
        <v>0</v>
      </c>
      <c r="I30" s="118">
        <v>0</v>
      </c>
      <c r="J30" s="118">
        <v>0</v>
      </c>
    </row>
    <row r="31" spans="1:10" ht="15" hidden="1" customHeight="1" x14ac:dyDescent="0.2">
      <c r="A31" s="271" t="s">
        <v>100</v>
      </c>
      <c r="B31" s="117">
        <v>0</v>
      </c>
      <c r="C31" s="117">
        <v>0</v>
      </c>
      <c r="D31" s="117">
        <v>0</v>
      </c>
      <c r="E31" s="272">
        <v>0</v>
      </c>
      <c r="F31" s="272">
        <v>0</v>
      </c>
      <c r="G31" s="117">
        <v>0</v>
      </c>
      <c r="H31" s="117">
        <v>0</v>
      </c>
      <c r="I31" s="117">
        <v>0</v>
      </c>
      <c r="J31" s="117">
        <v>0</v>
      </c>
    </row>
    <row r="32" spans="1:10" ht="15" hidden="1" customHeight="1" x14ac:dyDescent="0.2">
      <c r="A32" s="270" t="s">
        <v>101</v>
      </c>
      <c r="B32" s="118">
        <v>0</v>
      </c>
      <c r="C32" s="118">
        <v>0</v>
      </c>
      <c r="D32" s="118">
        <v>0</v>
      </c>
      <c r="E32" s="365">
        <v>0</v>
      </c>
      <c r="F32" s="365">
        <v>0</v>
      </c>
      <c r="G32" s="188">
        <v>0</v>
      </c>
      <c r="H32" s="118">
        <v>0</v>
      </c>
      <c r="I32" s="118">
        <v>0</v>
      </c>
      <c r="J32" s="118">
        <v>0</v>
      </c>
    </row>
    <row r="33" spans="1:12" ht="15" hidden="1" customHeight="1" x14ac:dyDescent="0.2">
      <c r="A33" s="270" t="s">
        <v>102</v>
      </c>
      <c r="B33" s="118">
        <v>0</v>
      </c>
      <c r="C33" s="118">
        <v>0</v>
      </c>
      <c r="D33" s="118">
        <v>0</v>
      </c>
      <c r="E33" s="365">
        <v>0</v>
      </c>
      <c r="F33" s="365">
        <v>0</v>
      </c>
      <c r="G33" s="188">
        <v>0</v>
      </c>
      <c r="H33" s="118">
        <v>0</v>
      </c>
      <c r="I33" s="118">
        <v>0</v>
      </c>
      <c r="J33" s="118">
        <v>0</v>
      </c>
    </row>
    <row r="34" spans="1:12" ht="15" hidden="1" customHeight="1" x14ac:dyDescent="0.2">
      <c r="A34" s="270" t="s">
        <v>103</v>
      </c>
      <c r="B34" s="118">
        <v>0</v>
      </c>
      <c r="C34" s="118">
        <v>0</v>
      </c>
      <c r="D34" s="118">
        <v>0</v>
      </c>
      <c r="E34" s="365">
        <v>0</v>
      </c>
      <c r="F34" s="365">
        <v>0</v>
      </c>
      <c r="G34" s="188">
        <v>0</v>
      </c>
      <c r="H34" s="118">
        <v>0</v>
      </c>
      <c r="I34" s="118">
        <v>0</v>
      </c>
      <c r="J34" s="118">
        <v>0</v>
      </c>
    </row>
    <row r="35" spans="1:12" ht="15" hidden="1" customHeight="1" x14ac:dyDescent="0.2">
      <c r="A35" s="273" t="s">
        <v>104</v>
      </c>
      <c r="B35" s="192">
        <v>0</v>
      </c>
      <c r="C35" s="192">
        <v>0</v>
      </c>
      <c r="D35" s="192">
        <v>0</v>
      </c>
      <c r="E35" s="368">
        <v>0</v>
      </c>
      <c r="F35" s="368">
        <v>0</v>
      </c>
      <c r="G35" s="194">
        <v>0</v>
      </c>
      <c r="H35" s="192">
        <v>0</v>
      </c>
      <c r="I35" s="192">
        <v>0</v>
      </c>
      <c r="J35" s="192">
        <v>0</v>
      </c>
    </row>
    <row r="36" spans="1:12" ht="15" customHeight="1" x14ac:dyDescent="0.2">
      <c r="A36" s="448" t="s">
        <v>105</v>
      </c>
      <c r="B36" s="476">
        <v>4.6999999999999993</v>
      </c>
      <c r="C36" s="476">
        <v>5.3</v>
      </c>
      <c r="D36" s="564">
        <v>12.8</v>
      </c>
      <c r="E36" s="477">
        <v>2340</v>
      </c>
      <c r="F36" s="477">
        <v>2358</v>
      </c>
      <c r="G36" s="476">
        <v>0.8</v>
      </c>
      <c r="H36" s="476">
        <v>11</v>
      </c>
      <c r="I36" s="476">
        <v>12.5</v>
      </c>
      <c r="J36" s="476">
        <v>13.6</v>
      </c>
    </row>
    <row r="37" spans="1:12" ht="15" customHeight="1" x14ac:dyDescent="0.2">
      <c r="A37" s="453" t="s">
        <v>106</v>
      </c>
      <c r="B37" s="466">
        <v>2.8</v>
      </c>
      <c r="C37" s="466">
        <v>3.8</v>
      </c>
      <c r="D37" s="466">
        <v>35.700000000000003</v>
      </c>
      <c r="E37" s="465">
        <v>2046</v>
      </c>
      <c r="F37" s="451">
        <v>2317</v>
      </c>
      <c r="G37" s="464">
        <v>13.2</v>
      </c>
      <c r="H37" s="466">
        <v>5.7</v>
      </c>
      <c r="I37" s="466">
        <v>8.8000000000000007</v>
      </c>
      <c r="J37" s="466">
        <v>54.4</v>
      </c>
    </row>
    <row r="38" spans="1:12" ht="15" hidden="1" customHeight="1" x14ac:dyDescent="0.2">
      <c r="A38" s="453" t="s">
        <v>107</v>
      </c>
      <c r="B38" s="466">
        <v>0</v>
      </c>
      <c r="C38" s="466">
        <v>0</v>
      </c>
      <c r="D38" s="466"/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</row>
    <row r="39" spans="1:12" ht="15" customHeight="1" x14ac:dyDescent="0.2">
      <c r="A39" s="453" t="s">
        <v>108</v>
      </c>
      <c r="B39" s="466">
        <v>1.9</v>
      </c>
      <c r="C39" s="466">
        <v>1.5</v>
      </c>
      <c r="D39" s="466">
        <v>-21.1</v>
      </c>
      <c r="E39" s="465">
        <v>2764</v>
      </c>
      <c r="F39" s="465">
        <v>2460</v>
      </c>
      <c r="G39" s="464">
        <v>-11</v>
      </c>
      <c r="H39" s="466">
        <v>5.3</v>
      </c>
      <c r="I39" s="466">
        <v>3.7</v>
      </c>
      <c r="J39" s="466">
        <v>-30.2</v>
      </c>
      <c r="L39" s="430"/>
    </row>
    <row r="40" spans="1:12" ht="15" hidden="1" customHeight="1" x14ac:dyDescent="0.2">
      <c r="A40" s="501" t="s">
        <v>109</v>
      </c>
      <c r="B40" s="480">
        <v>0</v>
      </c>
      <c r="C40" s="480">
        <v>0</v>
      </c>
      <c r="D40" s="480">
        <v>0</v>
      </c>
      <c r="E40" s="481">
        <v>0</v>
      </c>
      <c r="F40" s="481">
        <v>0</v>
      </c>
      <c r="G40" s="480">
        <v>0</v>
      </c>
      <c r="H40" s="480">
        <v>0</v>
      </c>
      <c r="I40" s="480">
        <v>0</v>
      </c>
      <c r="J40" s="480">
        <v>0</v>
      </c>
    </row>
    <row r="41" spans="1:12" ht="15" customHeight="1" x14ac:dyDescent="0.2">
      <c r="A41" s="484" t="s">
        <v>110</v>
      </c>
      <c r="B41" s="471">
        <v>4.7</v>
      </c>
      <c r="C41" s="471">
        <v>5.3</v>
      </c>
      <c r="D41" s="471">
        <v>12.8</v>
      </c>
      <c r="E41" s="472">
        <v>2340</v>
      </c>
      <c r="F41" s="472">
        <v>2358</v>
      </c>
      <c r="G41" s="471">
        <v>0.8</v>
      </c>
      <c r="H41" s="471">
        <v>11</v>
      </c>
      <c r="I41" s="471">
        <v>12.5</v>
      </c>
      <c r="J41" s="471">
        <v>13.6</v>
      </c>
    </row>
    <row r="42" spans="1:12" ht="15" customHeight="1" x14ac:dyDescent="0.2">
      <c r="A42" s="503" t="s">
        <v>56</v>
      </c>
      <c r="B42" s="474">
        <v>4.7</v>
      </c>
      <c r="C42" s="474">
        <v>5.3</v>
      </c>
      <c r="D42" s="474">
        <v>12.8</v>
      </c>
      <c r="E42" s="475">
        <v>2340</v>
      </c>
      <c r="F42" s="475">
        <v>2358</v>
      </c>
      <c r="G42" s="474">
        <v>0.8</v>
      </c>
      <c r="H42" s="474">
        <v>11</v>
      </c>
      <c r="I42" s="474">
        <v>12.5</v>
      </c>
      <c r="J42" s="474">
        <v>13.6</v>
      </c>
    </row>
    <row r="43" spans="1:12" ht="15.6" customHeight="1" x14ac:dyDescent="0.2">
      <c r="A43" s="177" t="s">
        <v>7</v>
      </c>
    </row>
    <row r="44" spans="1:12" ht="15.6" customHeight="1" x14ac:dyDescent="0.2">
      <c r="A44" s="177" t="s">
        <v>175</v>
      </c>
    </row>
    <row r="45" spans="1:12" ht="18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7"/>
  <sheetViews>
    <sheetView zoomScale="110" zoomScaleNormal="110" workbookViewId="0">
      <selection activeCell="E20" sqref="E20"/>
    </sheetView>
  </sheetViews>
  <sheetFormatPr defaultColWidth="11.42578125" defaultRowHeight="12" customHeight="1" x14ac:dyDescent="0.2"/>
  <cols>
    <col min="1" max="1" width="19.140625" style="177" customWidth="1"/>
    <col min="2" max="3" width="11.28515625" style="177" customWidth="1"/>
    <col min="4" max="4" width="7.42578125" style="177" customWidth="1"/>
    <col min="5" max="6" width="11.28515625" style="177" customWidth="1"/>
    <col min="7" max="7" width="7.42578125" style="177" customWidth="1"/>
    <col min="8" max="9" width="11.28515625" style="177" customWidth="1"/>
    <col min="10" max="10" width="7.42578125" style="177" customWidth="1"/>
    <col min="11" max="11" width="10" style="177" customWidth="1"/>
    <col min="12" max="12" width="9" style="177" customWidth="1"/>
    <col min="13" max="13" width="11.42578125" style="177" customWidth="1"/>
    <col min="14" max="14" width="7.28515625" style="177" bestFit="1" customWidth="1"/>
    <col min="15" max="257" width="11.42578125" style="177" customWidth="1"/>
  </cols>
  <sheetData>
    <row r="1" spans="1:10" ht="35.25" customHeight="1" x14ac:dyDescent="0.2">
      <c r="A1" s="615"/>
      <c r="B1" s="615"/>
      <c r="C1" s="615"/>
      <c r="D1" s="615"/>
      <c r="E1" s="615"/>
      <c r="F1" s="615"/>
      <c r="G1" s="615"/>
      <c r="H1" s="615"/>
      <c r="I1" s="615"/>
      <c r="J1" s="615"/>
    </row>
    <row r="2" spans="1:10" ht="15.6" customHeight="1" x14ac:dyDescent="0.2">
      <c r="A2" s="615"/>
      <c r="B2" s="615"/>
      <c r="C2" s="615"/>
      <c r="D2" s="615"/>
      <c r="E2" s="615"/>
      <c r="F2" s="615"/>
      <c r="G2" s="615"/>
      <c r="H2" s="615"/>
      <c r="I2" s="615"/>
      <c r="J2" s="615"/>
    </row>
    <row r="3" spans="1:10" ht="15.6" customHeight="1" x14ac:dyDescent="0.2">
      <c r="A3" s="615"/>
      <c r="B3" s="615"/>
      <c r="C3" s="615"/>
      <c r="D3" s="615"/>
      <c r="E3" s="615"/>
      <c r="F3" s="615"/>
      <c r="G3" s="615"/>
      <c r="H3" s="615"/>
      <c r="I3" s="615"/>
      <c r="J3" s="615"/>
    </row>
    <row r="4" spans="1:10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0" ht="20.100000000000001" customHeight="1" x14ac:dyDescent="0.2">
      <c r="A5" s="664" t="s">
        <v>63</v>
      </c>
      <c r="B5" s="665" t="s">
        <v>64</v>
      </c>
      <c r="C5" s="665"/>
      <c r="D5" s="665"/>
      <c r="E5" s="664" t="s">
        <v>65</v>
      </c>
      <c r="F5" s="664"/>
      <c r="G5" s="664"/>
      <c r="H5" s="665" t="s">
        <v>66</v>
      </c>
      <c r="I5" s="665"/>
      <c r="J5" s="665"/>
    </row>
    <row r="6" spans="1:10" ht="20.100000000000001" customHeight="1" x14ac:dyDescent="0.2">
      <c r="A6" s="664"/>
      <c r="B6" s="363" t="s">
        <v>8</v>
      </c>
      <c r="C6" s="363" t="s">
        <v>9</v>
      </c>
      <c r="D6" s="363" t="s">
        <v>67</v>
      </c>
      <c r="E6" s="363" t="s">
        <v>8</v>
      </c>
      <c r="F6" s="363" t="s">
        <v>9</v>
      </c>
      <c r="G6" s="363" t="s">
        <v>67</v>
      </c>
      <c r="H6" s="363" t="s">
        <v>8</v>
      </c>
      <c r="I6" s="363" t="s">
        <v>9</v>
      </c>
      <c r="J6" s="363" t="s">
        <v>67</v>
      </c>
    </row>
    <row r="7" spans="1:10" ht="19.5" customHeight="1" x14ac:dyDescent="0.2">
      <c r="A7" s="664"/>
      <c r="B7" s="379" t="s">
        <v>68</v>
      </c>
      <c r="C7" s="379" t="s">
        <v>69</v>
      </c>
      <c r="D7" s="379" t="s">
        <v>70</v>
      </c>
      <c r="E7" s="379" t="s">
        <v>71</v>
      </c>
      <c r="F7" s="379" t="s">
        <v>72</v>
      </c>
      <c r="G7" s="379" t="s">
        <v>73</v>
      </c>
      <c r="H7" s="379" t="s">
        <v>74</v>
      </c>
      <c r="I7" s="379" t="s">
        <v>75</v>
      </c>
      <c r="J7" s="379" t="s">
        <v>76</v>
      </c>
    </row>
    <row r="8" spans="1:10" ht="15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184">
        <v>0</v>
      </c>
    </row>
    <row r="9" spans="1:10" ht="15" hidden="1" customHeight="1" x14ac:dyDescent="0.2">
      <c r="A9" s="270" t="s">
        <v>78</v>
      </c>
      <c r="B9" s="118">
        <v>0</v>
      </c>
      <c r="C9" s="118">
        <v>0</v>
      </c>
      <c r="D9" s="118">
        <v>0</v>
      </c>
      <c r="E9" s="365">
        <v>0</v>
      </c>
      <c r="F9" s="365">
        <v>0</v>
      </c>
      <c r="G9" s="188">
        <v>0</v>
      </c>
      <c r="H9" s="118">
        <v>0</v>
      </c>
      <c r="I9" s="118">
        <v>0</v>
      </c>
      <c r="J9" s="118">
        <v>0</v>
      </c>
    </row>
    <row r="10" spans="1:10" ht="15" hidden="1" customHeight="1" x14ac:dyDescent="0.2">
      <c r="A10" s="270" t="s">
        <v>79</v>
      </c>
      <c r="B10" s="118">
        <v>0</v>
      </c>
      <c r="C10" s="118">
        <v>0</v>
      </c>
      <c r="D10" s="118">
        <v>0</v>
      </c>
      <c r="E10" s="365">
        <v>0</v>
      </c>
      <c r="F10" s="365">
        <v>0</v>
      </c>
      <c r="G10" s="188">
        <v>0</v>
      </c>
      <c r="H10" s="118">
        <v>0</v>
      </c>
      <c r="I10" s="118">
        <v>0</v>
      </c>
      <c r="J10" s="118">
        <v>0</v>
      </c>
    </row>
    <row r="11" spans="1:10" ht="15" hidden="1" customHeight="1" x14ac:dyDescent="0.2">
      <c r="A11" s="270" t="s">
        <v>80</v>
      </c>
      <c r="B11" s="118">
        <v>0</v>
      </c>
      <c r="C11" s="118">
        <v>0</v>
      </c>
      <c r="D11" s="118">
        <v>0</v>
      </c>
      <c r="E11" s="365">
        <v>0</v>
      </c>
      <c r="F11" s="365">
        <v>0</v>
      </c>
      <c r="G11" s="188">
        <v>0</v>
      </c>
      <c r="H11" s="118">
        <v>0</v>
      </c>
      <c r="I11" s="118">
        <v>0</v>
      </c>
      <c r="J11" s="118">
        <v>0</v>
      </c>
    </row>
    <row r="12" spans="1:10" ht="15" hidden="1" customHeight="1" x14ac:dyDescent="0.2">
      <c r="A12" s="270" t="s">
        <v>81</v>
      </c>
      <c r="B12" s="118">
        <v>0</v>
      </c>
      <c r="C12" s="118">
        <v>0</v>
      </c>
      <c r="D12" s="118">
        <v>0</v>
      </c>
      <c r="E12" s="365">
        <v>0</v>
      </c>
      <c r="F12" s="365">
        <v>0</v>
      </c>
      <c r="G12" s="188">
        <v>0</v>
      </c>
      <c r="H12" s="118">
        <v>0</v>
      </c>
      <c r="I12" s="118">
        <v>0</v>
      </c>
      <c r="J12" s="118">
        <v>0</v>
      </c>
    </row>
    <row r="13" spans="1:10" ht="15" hidden="1" customHeight="1" x14ac:dyDescent="0.2">
      <c r="A13" s="270" t="s">
        <v>82</v>
      </c>
      <c r="B13" s="118">
        <v>0</v>
      </c>
      <c r="C13" s="118">
        <v>0</v>
      </c>
      <c r="D13" s="118">
        <v>0</v>
      </c>
      <c r="E13" s="365">
        <v>0</v>
      </c>
      <c r="F13" s="365">
        <v>0</v>
      </c>
      <c r="G13" s="188">
        <v>0</v>
      </c>
      <c r="H13" s="118">
        <v>0</v>
      </c>
      <c r="I13" s="118">
        <v>0</v>
      </c>
      <c r="J13" s="118">
        <v>0</v>
      </c>
    </row>
    <row r="14" spans="1:10" ht="15" hidden="1" customHeight="1" x14ac:dyDescent="0.2">
      <c r="A14" s="270" t="s">
        <v>83</v>
      </c>
      <c r="B14" s="118">
        <v>0</v>
      </c>
      <c r="C14" s="118">
        <v>0</v>
      </c>
      <c r="D14" s="118">
        <v>0</v>
      </c>
      <c r="E14" s="365">
        <v>0</v>
      </c>
      <c r="F14" s="365">
        <v>0</v>
      </c>
      <c r="G14" s="188">
        <v>0</v>
      </c>
      <c r="H14" s="118">
        <v>0</v>
      </c>
      <c r="I14" s="118">
        <v>0</v>
      </c>
      <c r="J14" s="118">
        <v>0</v>
      </c>
    </row>
    <row r="15" spans="1:10" ht="15" hidden="1" customHeight="1" x14ac:dyDescent="0.2">
      <c r="A15" s="270" t="s">
        <v>84</v>
      </c>
      <c r="B15" s="118">
        <v>0</v>
      </c>
      <c r="C15" s="118">
        <v>0</v>
      </c>
      <c r="D15" s="118">
        <v>0</v>
      </c>
      <c r="E15" s="272">
        <v>0</v>
      </c>
      <c r="F15" s="272">
        <v>0</v>
      </c>
      <c r="G15" s="188">
        <v>0</v>
      </c>
      <c r="H15" s="118">
        <v>0</v>
      </c>
      <c r="I15" s="118">
        <v>0</v>
      </c>
      <c r="J15" s="118">
        <v>0</v>
      </c>
    </row>
    <row r="16" spans="1:10" ht="15" hidden="1" customHeight="1" x14ac:dyDescent="0.2">
      <c r="A16" s="271" t="s">
        <v>85</v>
      </c>
      <c r="B16" s="117">
        <v>0</v>
      </c>
      <c r="C16" s="117">
        <v>0</v>
      </c>
      <c r="D16" s="117">
        <v>0</v>
      </c>
      <c r="E16" s="272">
        <v>0</v>
      </c>
      <c r="F16" s="272">
        <v>0</v>
      </c>
      <c r="G16" s="117">
        <v>0</v>
      </c>
      <c r="H16" s="117">
        <v>0</v>
      </c>
      <c r="I16" s="117">
        <v>0</v>
      </c>
      <c r="J16" s="117">
        <v>0</v>
      </c>
    </row>
    <row r="17" spans="1:10" ht="15" hidden="1" customHeight="1" x14ac:dyDescent="0.2">
      <c r="A17" s="270" t="s">
        <v>86</v>
      </c>
      <c r="B17" s="118">
        <v>0</v>
      </c>
      <c r="C17" s="118">
        <v>0</v>
      </c>
      <c r="D17" s="118">
        <v>0</v>
      </c>
      <c r="E17" s="365">
        <v>0</v>
      </c>
      <c r="F17" s="365">
        <v>0</v>
      </c>
      <c r="G17" s="188">
        <v>0</v>
      </c>
      <c r="H17" s="118">
        <v>0</v>
      </c>
      <c r="I17" s="118">
        <v>0</v>
      </c>
      <c r="J17" s="118">
        <v>0</v>
      </c>
    </row>
    <row r="18" spans="1:10" ht="15" hidden="1" customHeight="1" x14ac:dyDescent="0.2">
      <c r="A18" s="270" t="s">
        <v>87</v>
      </c>
      <c r="B18" s="118">
        <v>0</v>
      </c>
      <c r="C18" s="118">
        <v>0</v>
      </c>
      <c r="D18" s="118">
        <v>0</v>
      </c>
      <c r="E18" s="365">
        <v>0</v>
      </c>
      <c r="F18" s="365">
        <v>0</v>
      </c>
      <c r="G18" s="188">
        <v>0</v>
      </c>
      <c r="H18" s="118">
        <v>0</v>
      </c>
      <c r="I18" s="118">
        <v>0</v>
      </c>
      <c r="J18" s="118">
        <v>0</v>
      </c>
    </row>
    <row r="19" spans="1:10" ht="15" hidden="1" customHeight="1" x14ac:dyDescent="0.2">
      <c r="A19" s="270" t="s">
        <v>88</v>
      </c>
      <c r="B19" s="118">
        <v>0</v>
      </c>
      <c r="C19" s="118">
        <v>0</v>
      </c>
      <c r="D19" s="118">
        <v>0</v>
      </c>
      <c r="E19" s="365">
        <v>0</v>
      </c>
      <c r="F19" s="365">
        <v>0</v>
      </c>
      <c r="G19" s="188">
        <v>0</v>
      </c>
      <c r="H19" s="118">
        <v>0</v>
      </c>
      <c r="I19" s="118">
        <v>0</v>
      </c>
      <c r="J19" s="118">
        <v>0</v>
      </c>
    </row>
    <row r="20" spans="1:10" ht="15" hidden="1" customHeight="1" x14ac:dyDescent="0.2">
      <c r="A20" s="270" t="s">
        <v>89</v>
      </c>
      <c r="B20" s="118">
        <v>0</v>
      </c>
      <c r="C20" s="118">
        <v>0</v>
      </c>
      <c r="D20" s="118">
        <v>0</v>
      </c>
      <c r="E20" s="365">
        <v>0</v>
      </c>
      <c r="F20" s="365">
        <v>0</v>
      </c>
      <c r="G20" s="188">
        <v>0</v>
      </c>
      <c r="H20" s="118">
        <v>0</v>
      </c>
      <c r="I20" s="118">
        <v>0</v>
      </c>
      <c r="J20" s="118">
        <v>0</v>
      </c>
    </row>
    <row r="21" spans="1:10" ht="15" hidden="1" customHeight="1" x14ac:dyDescent="0.2">
      <c r="A21" s="270" t="s">
        <v>90</v>
      </c>
      <c r="B21" s="118">
        <v>0</v>
      </c>
      <c r="C21" s="118">
        <v>0</v>
      </c>
      <c r="D21" s="118">
        <v>0</v>
      </c>
      <c r="E21" s="365">
        <v>0</v>
      </c>
      <c r="F21" s="365">
        <v>0</v>
      </c>
      <c r="G21" s="188">
        <v>0</v>
      </c>
      <c r="H21" s="118">
        <v>0</v>
      </c>
      <c r="I21" s="118">
        <v>0</v>
      </c>
      <c r="J21" s="118">
        <v>0</v>
      </c>
    </row>
    <row r="22" spans="1:10" ht="15" hidden="1" customHeight="1" x14ac:dyDescent="0.2">
      <c r="A22" s="270" t="s">
        <v>91</v>
      </c>
      <c r="B22" s="118">
        <v>0</v>
      </c>
      <c r="C22" s="118">
        <v>0</v>
      </c>
      <c r="D22" s="118">
        <v>0</v>
      </c>
      <c r="E22" s="365">
        <v>0</v>
      </c>
      <c r="F22" s="365">
        <v>0</v>
      </c>
      <c r="G22" s="188">
        <v>0</v>
      </c>
      <c r="H22" s="118">
        <v>0</v>
      </c>
      <c r="I22" s="118">
        <v>0</v>
      </c>
      <c r="J22" s="118">
        <v>0</v>
      </c>
    </row>
    <row r="23" spans="1:10" ht="15" hidden="1" customHeight="1" x14ac:dyDescent="0.2">
      <c r="A23" s="270" t="s">
        <v>92</v>
      </c>
      <c r="B23" s="118">
        <v>0</v>
      </c>
      <c r="C23" s="118">
        <v>0</v>
      </c>
      <c r="D23" s="118">
        <v>0</v>
      </c>
      <c r="E23" s="365">
        <v>0</v>
      </c>
      <c r="F23" s="365">
        <v>0</v>
      </c>
      <c r="G23" s="188">
        <v>0</v>
      </c>
      <c r="H23" s="118">
        <v>0</v>
      </c>
      <c r="I23" s="118">
        <v>0</v>
      </c>
      <c r="J23" s="118">
        <v>0</v>
      </c>
    </row>
    <row r="24" spans="1:10" ht="15" hidden="1" customHeight="1" x14ac:dyDescent="0.2">
      <c r="A24" s="270" t="s">
        <v>93</v>
      </c>
      <c r="B24" s="118">
        <v>0</v>
      </c>
      <c r="C24" s="118">
        <v>0</v>
      </c>
      <c r="D24" s="118">
        <v>0</v>
      </c>
      <c r="E24" s="365">
        <v>0</v>
      </c>
      <c r="F24" s="365">
        <v>0</v>
      </c>
      <c r="G24" s="188">
        <v>0</v>
      </c>
      <c r="H24" s="118">
        <v>0</v>
      </c>
      <c r="I24" s="118">
        <v>0</v>
      </c>
      <c r="J24" s="118">
        <v>0</v>
      </c>
    </row>
    <row r="25" spans="1:10" ht="15" hidden="1" customHeight="1" x14ac:dyDescent="0.2">
      <c r="A25" s="270" t="s">
        <v>94</v>
      </c>
      <c r="B25" s="118">
        <v>0</v>
      </c>
      <c r="C25" s="118">
        <v>0</v>
      </c>
      <c r="D25" s="118">
        <v>0</v>
      </c>
      <c r="E25" s="365">
        <v>0</v>
      </c>
      <c r="F25" s="365">
        <v>0</v>
      </c>
      <c r="G25" s="188">
        <v>0</v>
      </c>
      <c r="H25" s="118">
        <v>0</v>
      </c>
      <c r="I25" s="118">
        <v>0</v>
      </c>
      <c r="J25" s="118">
        <v>0</v>
      </c>
    </row>
    <row r="26" spans="1:10" ht="15" hidden="1" customHeight="1" x14ac:dyDescent="0.2">
      <c r="A26" s="271" t="s">
        <v>95</v>
      </c>
      <c r="B26" s="117">
        <v>0</v>
      </c>
      <c r="C26" s="117">
        <v>0</v>
      </c>
      <c r="D26" s="117">
        <v>0</v>
      </c>
      <c r="E26" s="272">
        <v>0</v>
      </c>
      <c r="F26" s="272">
        <v>0</v>
      </c>
      <c r="G26" s="117">
        <v>0</v>
      </c>
      <c r="H26" s="117">
        <v>0</v>
      </c>
      <c r="I26" s="117">
        <v>0</v>
      </c>
      <c r="J26" s="117">
        <v>0</v>
      </c>
    </row>
    <row r="27" spans="1:10" ht="15" hidden="1" customHeight="1" x14ac:dyDescent="0.2">
      <c r="A27" s="270" t="s">
        <v>96</v>
      </c>
      <c r="B27" s="118">
        <v>0</v>
      </c>
      <c r="C27" s="118">
        <v>0</v>
      </c>
      <c r="D27" s="118">
        <v>0</v>
      </c>
      <c r="E27" s="365">
        <v>0</v>
      </c>
      <c r="F27" s="365">
        <v>0</v>
      </c>
      <c r="G27" s="188">
        <v>0</v>
      </c>
      <c r="H27" s="118">
        <v>0</v>
      </c>
      <c r="I27" s="118">
        <v>0</v>
      </c>
      <c r="J27" s="118">
        <v>0</v>
      </c>
    </row>
    <row r="28" spans="1:10" ht="15" hidden="1" customHeight="1" x14ac:dyDescent="0.2">
      <c r="A28" s="270" t="s">
        <v>97</v>
      </c>
      <c r="B28" s="118">
        <v>0</v>
      </c>
      <c r="C28" s="118">
        <v>0</v>
      </c>
      <c r="D28" s="118">
        <v>0</v>
      </c>
      <c r="E28" s="365">
        <v>0</v>
      </c>
      <c r="F28" s="365">
        <v>0</v>
      </c>
      <c r="G28" s="188">
        <v>0</v>
      </c>
      <c r="H28" s="118">
        <v>0</v>
      </c>
      <c r="I28" s="118">
        <v>0</v>
      </c>
      <c r="J28" s="118">
        <v>0</v>
      </c>
    </row>
    <row r="29" spans="1:10" ht="15" hidden="1" customHeight="1" x14ac:dyDescent="0.2">
      <c r="A29" s="270" t="s">
        <v>98</v>
      </c>
      <c r="B29" s="118">
        <v>0</v>
      </c>
      <c r="C29" s="118">
        <v>0</v>
      </c>
      <c r="D29" s="118">
        <v>0</v>
      </c>
      <c r="E29" s="365">
        <v>0</v>
      </c>
      <c r="F29" s="365">
        <v>0</v>
      </c>
      <c r="G29" s="188">
        <v>0</v>
      </c>
      <c r="H29" s="118">
        <v>0</v>
      </c>
      <c r="I29" s="118">
        <v>0</v>
      </c>
      <c r="J29" s="118">
        <v>0</v>
      </c>
    </row>
    <row r="30" spans="1:10" ht="15" hidden="1" customHeight="1" x14ac:dyDescent="0.2">
      <c r="A30" s="270" t="s">
        <v>99</v>
      </c>
      <c r="B30" s="118">
        <v>0</v>
      </c>
      <c r="C30" s="118">
        <v>0</v>
      </c>
      <c r="D30" s="118">
        <v>0</v>
      </c>
      <c r="E30" s="365">
        <v>0</v>
      </c>
      <c r="F30" s="365">
        <v>0</v>
      </c>
      <c r="G30" s="188">
        <v>0</v>
      </c>
      <c r="H30" s="118">
        <v>0</v>
      </c>
      <c r="I30" s="118">
        <v>0</v>
      </c>
      <c r="J30" s="118">
        <v>0</v>
      </c>
    </row>
    <row r="31" spans="1:10" ht="15" hidden="1" customHeight="1" x14ac:dyDescent="0.2">
      <c r="A31" s="271" t="s">
        <v>100</v>
      </c>
      <c r="B31" s="117">
        <v>0</v>
      </c>
      <c r="C31" s="117">
        <v>0</v>
      </c>
      <c r="D31" s="117">
        <v>0</v>
      </c>
      <c r="E31" s="272">
        <v>0</v>
      </c>
      <c r="F31" s="272">
        <v>0</v>
      </c>
      <c r="G31" s="117">
        <v>0</v>
      </c>
      <c r="H31" s="117">
        <v>0</v>
      </c>
      <c r="I31" s="117">
        <v>0</v>
      </c>
      <c r="J31" s="117">
        <v>0</v>
      </c>
    </row>
    <row r="32" spans="1:10" ht="15" hidden="1" customHeight="1" x14ac:dyDescent="0.2">
      <c r="A32" s="270" t="s">
        <v>101</v>
      </c>
      <c r="B32" s="118">
        <v>0</v>
      </c>
      <c r="C32" s="118">
        <v>0</v>
      </c>
      <c r="D32" s="118">
        <v>0</v>
      </c>
      <c r="E32" s="365">
        <v>0</v>
      </c>
      <c r="F32" s="365">
        <v>0</v>
      </c>
      <c r="G32" s="188">
        <v>0</v>
      </c>
      <c r="H32" s="118">
        <v>0</v>
      </c>
      <c r="I32" s="118">
        <v>0</v>
      </c>
      <c r="J32" s="118">
        <v>0</v>
      </c>
    </row>
    <row r="33" spans="1:11" ht="15" hidden="1" customHeight="1" x14ac:dyDescent="0.2">
      <c r="A33" s="270" t="s">
        <v>102</v>
      </c>
      <c r="B33" s="118">
        <v>0</v>
      </c>
      <c r="C33" s="118">
        <v>0</v>
      </c>
      <c r="D33" s="118">
        <v>0</v>
      </c>
      <c r="E33" s="365">
        <v>0</v>
      </c>
      <c r="F33" s="365">
        <v>0</v>
      </c>
      <c r="G33" s="188">
        <v>0</v>
      </c>
      <c r="H33" s="118">
        <v>0</v>
      </c>
      <c r="I33" s="118">
        <v>0</v>
      </c>
      <c r="J33" s="118">
        <v>0</v>
      </c>
    </row>
    <row r="34" spans="1:11" ht="15" hidden="1" customHeight="1" x14ac:dyDescent="0.2">
      <c r="A34" s="270" t="s">
        <v>103</v>
      </c>
      <c r="B34" s="118">
        <v>0</v>
      </c>
      <c r="C34" s="118">
        <v>0</v>
      </c>
      <c r="D34" s="118">
        <v>0</v>
      </c>
      <c r="E34" s="365">
        <v>0</v>
      </c>
      <c r="F34" s="365">
        <v>0</v>
      </c>
      <c r="G34" s="188">
        <v>0</v>
      </c>
      <c r="H34" s="118">
        <v>0</v>
      </c>
      <c r="I34" s="118">
        <v>0</v>
      </c>
      <c r="J34" s="118">
        <v>0</v>
      </c>
    </row>
    <row r="35" spans="1:11" ht="15" hidden="1" customHeight="1" x14ac:dyDescent="0.2">
      <c r="A35" s="273" t="s">
        <v>104</v>
      </c>
      <c r="B35" s="192">
        <v>0</v>
      </c>
      <c r="C35" s="192">
        <v>0</v>
      </c>
      <c r="D35" s="192">
        <v>0</v>
      </c>
      <c r="E35" s="368">
        <v>0</v>
      </c>
      <c r="F35" s="368">
        <v>0</v>
      </c>
      <c r="G35" s="194">
        <v>0</v>
      </c>
      <c r="H35" s="192">
        <v>0</v>
      </c>
      <c r="I35" s="192">
        <v>0</v>
      </c>
      <c r="J35" s="192">
        <v>0</v>
      </c>
    </row>
    <row r="36" spans="1:11" ht="15" customHeight="1" x14ac:dyDescent="0.2">
      <c r="A36" s="448" t="s">
        <v>105</v>
      </c>
      <c r="B36" s="460">
        <v>111.5</v>
      </c>
      <c r="C36" s="460">
        <v>123.30000000000001</v>
      </c>
      <c r="D36" s="460">
        <v>10.6</v>
      </c>
      <c r="E36" s="461">
        <v>3812</v>
      </c>
      <c r="F36" s="461">
        <v>4138</v>
      </c>
      <c r="G36" s="460">
        <v>8.6</v>
      </c>
      <c r="H36" s="460">
        <v>425</v>
      </c>
      <c r="I36" s="460">
        <v>510.20000000000005</v>
      </c>
      <c r="J36" s="460">
        <v>20</v>
      </c>
      <c r="K36" s="381"/>
    </row>
    <row r="37" spans="1:11" ht="15" customHeight="1" x14ac:dyDescent="0.2">
      <c r="A37" s="453" t="s">
        <v>106</v>
      </c>
      <c r="B37" s="466">
        <v>72.900000000000006</v>
      </c>
      <c r="C37" s="466">
        <v>83.2</v>
      </c>
      <c r="D37" s="466">
        <v>14.1</v>
      </c>
      <c r="E37" s="465">
        <v>4091</v>
      </c>
      <c r="F37" s="451">
        <v>4564</v>
      </c>
      <c r="G37" s="464">
        <v>11.6</v>
      </c>
      <c r="H37" s="466">
        <v>298.2</v>
      </c>
      <c r="I37" s="466">
        <v>379.7</v>
      </c>
      <c r="J37" s="466">
        <v>27.3</v>
      </c>
    </row>
    <row r="38" spans="1:11" ht="15" customHeight="1" x14ac:dyDescent="0.2">
      <c r="A38" s="453" t="s">
        <v>107</v>
      </c>
      <c r="B38" s="466">
        <v>0.3</v>
      </c>
      <c r="C38" s="466">
        <v>0.7</v>
      </c>
      <c r="D38" s="466">
        <v>133.30000000000001</v>
      </c>
      <c r="E38" s="465">
        <v>4450</v>
      </c>
      <c r="F38" s="451">
        <v>3700</v>
      </c>
      <c r="G38" s="464">
        <v>-16.899999999999999</v>
      </c>
      <c r="H38" s="466">
        <v>1.3</v>
      </c>
      <c r="I38" s="466">
        <v>2.6</v>
      </c>
      <c r="J38" s="466">
        <v>100</v>
      </c>
      <c r="K38" s="382"/>
    </row>
    <row r="39" spans="1:11" ht="15" customHeight="1" x14ac:dyDescent="0.2">
      <c r="A39" s="453" t="s">
        <v>108</v>
      </c>
      <c r="B39" s="466">
        <v>38.299999999999997</v>
      </c>
      <c r="C39" s="466">
        <v>39.4</v>
      </c>
      <c r="D39" s="466">
        <v>2.9</v>
      </c>
      <c r="E39" s="465">
        <v>3278</v>
      </c>
      <c r="F39" s="451">
        <v>3247</v>
      </c>
      <c r="G39" s="464">
        <v>-0.9</v>
      </c>
      <c r="H39" s="466">
        <v>125.5</v>
      </c>
      <c r="I39" s="466">
        <v>127.9</v>
      </c>
      <c r="J39" s="466">
        <v>1.9</v>
      </c>
    </row>
    <row r="40" spans="1:11" ht="15" hidden="1" customHeight="1" x14ac:dyDescent="0.2">
      <c r="A40" s="501" t="s">
        <v>109</v>
      </c>
      <c r="B40" s="480">
        <v>0</v>
      </c>
      <c r="C40" s="480">
        <v>0</v>
      </c>
      <c r="D40" s="480">
        <v>0</v>
      </c>
      <c r="E40" s="481">
        <v>0</v>
      </c>
      <c r="F40" s="481">
        <v>0</v>
      </c>
      <c r="G40" s="480">
        <v>0</v>
      </c>
      <c r="H40" s="480">
        <v>0</v>
      </c>
      <c r="I40" s="480">
        <v>0</v>
      </c>
      <c r="J40" s="480">
        <v>0</v>
      </c>
    </row>
    <row r="41" spans="1:11" ht="15" customHeight="1" x14ac:dyDescent="0.2">
      <c r="A41" s="484" t="s">
        <v>110</v>
      </c>
      <c r="B41" s="471">
        <v>111.5</v>
      </c>
      <c r="C41" s="471">
        <v>123.30000000000001</v>
      </c>
      <c r="D41" s="471">
        <v>10.6</v>
      </c>
      <c r="E41" s="472">
        <v>3621</v>
      </c>
      <c r="F41" s="472">
        <v>4138</v>
      </c>
      <c r="G41" s="471">
        <v>14.3</v>
      </c>
      <c r="H41" s="471">
        <v>425</v>
      </c>
      <c r="I41" s="471">
        <v>510.20000000000005</v>
      </c>
      <c r="J41" s="471">
        <v>20</v>
      </c>
    </row>
    <row r="42" spans="1:11" ht="15" customHeight="1" x14ac:dyDescent="0.2">
      <c r="A42" s="503" t="s">
        <v>56</v>
      </c>
      <c r="B42" s="474">
        <v>111.5</v>
      </c>
      <c r="C42" s="474">
        <v>123.30000000000001</v>
      </c>
      <c r="D42" s="474">
        <v>10.6</v>
      </c>
      <c r="E42" s="475">
        <v>3812</v>
      </c>
      <c r="F42" s="475">
        <v>4138</v>
      </c>
      <c r="G42" s="474">
        <v>8.6</v>
      </c>
      <c r="H42" s="474">
        <v>425</v>
      </c>
      <c r="I42" s="474">
        <v>510.20000000000005</v>
      </c>
      <c r="J42" s="474">
        <v>20</v>
      </c>
    </row>
    <row r="43" spans="1:11" ht="15.6" customHeight="1" x14ac:dyDescent="0.2">
      <c r="A43" s="177" t="s">
        <v>7</v>
      </c>
    </row>
    <row r="44" spans="1:11" ht="15.6" customHeight="1" x14ac:dyDescent="0.2">
      <c r="A44" s="177" t="s">
        <v>175</v>
      </c>
    </row>
    <row r="45" spans="1:11" ht="15" customHeight="1" x14ac:dyDescent="0.2"/>
    <row r="46" spans="1:11" ht="15" customHeight="1" x14ac:dyDescent="0.2"/>
    <row r="47" spans="1:11" ht="15" customHeight="1" x14ac:dyDescent="0.2">
      <c r="F47" s="119"/>
    </row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67" ht="9.7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zoomScale="110" zoomScaleNormal="110" workbookViewId="0">
      <selection activeCell="E20" sqref="E20"/>
    </sheetView>
  </sheetViews>
  <sheetFormatPr defaultColWidth="11.42578125" defaultRowHeight="12" customHeight="1" x14ac:dyDescent="0.2"/>
  <cols>
    <col min="1" max="1" width="19.140625" style="177" customWidth="1"/>
    <col min="2" max="3" width="11.28515625" style="177" customWidth="1"/>
    <col min="4" max="4" width="7.42578125" style="177" customWidth="1"/>
    <col min="5" max="6" width="11.28515625" style="177" customWidth="1"/>
    <col min="7" max="7" width="7.42578125" style="177" customWidth="1"/>
    <col min="8" max="9" width="11.28515625" style="177" customWidth="1"/>
    <col min="10" max="10" width="7.42578125" style="177" customWidth="1"/>
    <col min="11" max="11" width="2.5703125" style="177" customWidth="1"/>
    <col min="12" max="12" width="9" style="177" customWidth="1"/>
    <col min="13" max="13" width="11.42578125" style="177" customWidth="1"/>
    <col min="14" max="14" width="8" style="177" customWidth="1"/>
    <col min="15" max="15" width="15.140625" style="177" customWidth="1"/>
    <col min="16" max="257" width="11.42578125" style="177" customWidth="1"/>
  </cols>
  <sheetData>
    <row r="1" spans="1:10" ht="36" customHeight="1" x14ac:dyDescent="0.2">
      <c r="A1" s="666"/>
      <c r="B1" s="666"/>
      <c r="C1" s="666"/>
      <c r="D1" s="666"/>
      <c r="E1" s="666"/>
      <c r="F1" s="666"/>
      <c r="G1" s="666"/>
      <c r="H1" s="666"/>
      <c r="I1" s="666"/>
      <c r="J1" s="666"/>
    </row>
    <row r="2" spans="1:10" ht="15.6" customHeight="1" x14ac:dyDescent="0.2">
      <c r="A2" s="666"/>
      <c r="B2" s="666"/>
      <c r="C2" s="666"/>
      <c r="D2" s="666"/>
      <c r="E2" s="666"/>
      <c r="F2" s="666"/>
      <c r="G2" s="666"/>
      <c r="H2" s="666"/>
      <c r="I2" s="666"/>
      <c r="J2" s="666"/>
    </row>
    <row r="3" spans="1:10" ht="15.6" customHeight="1" x14ac:dyDescent="0.2">
      <c r="A3" s="666"/>
      <c r="B3" s="666"/>
      <c r="C3" s="666"/>
      <c r="D3" s="666"/>
      <c r="E3" s="666"/>
      <c r="F3" s="666"/>
      <c r="G3" s="666"/>
      <c r="H3" s="666"/>
      <c r="I3" s="666"/>
      <c r="J3" s="666"/>
    </row>
    <row r="4" spans="1:10" ht="18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0" ht="20.100000000000001" customHeight="1" x14ac:dyDescent="0.2">
      <c r="A5" s="664" t="s">
        <v>63</v>
      </c>
      <c r="B5" s="665" t="s">
        <v>64</v>
      </c>
      <c r="C5" s="665"/>
      <c r="D5" s="665"/>
      <c r="E5" s="664" t="s">
        <v>65</v>
      </c>
      <c r="F5" s="664"/>
      <c r="G5" s="664"/>
      <c r="H5" s="665" t="s">
        <v>66</v>
      </c>
      <c r="I5" s="665"/>
      <c r="J5" s="665"/>
    </row>
    <row r="6" spans="1:10" ht="20.100000000000001" customHeight="1" x14ac:dyDescent="0.2">
      <c r="A6" s="664"/>
      <c r="B6" s="363" t="s">
        <v>8</v>
      </c>
      <c r="C6" s="363" t="s">
        <v>9</v>
      </c>
      <c r="D6" s="363" t="s">
        <v>67</v>
      </c>
      <c r="E6" s="363" t="s">
        <v>8</v>
      </c>
      <c r="F6" s="363" t="s">
        <v>9</v>
      </c>
      <c r="G6" s="363" t="s">
        <v>67</v>
      </c>
      <c r="H6" s="363" t="s">
        <v>8</v>
      </c>
      <c r="I6" s="363" t="s">
        <v>9</v>
      </c>
      <c r="J6" s="363" t="s">
        <v>67</v>
      </c>
    </row>
    <row r="7" spans="1:10" ht="19.5" customHeight="1" x14ac:dyDescent="0.2">
      <c r="A7" s="664"/>
      <c r="B7" s="379" t="s">
        <v>68</v>
      </c>
      <c r="C7" s="379" t="s">
        <v>69</v>
      </c>
      <c r="D7" s="379" t="s">
        <v>70</v>
      </c>
      <c r="E7" s="379" t="s">
        <v>71</v>
      </c>
      <c r="F7" s="379" t="s">
        <v>72</v>
      </c>
      <c r="G7" s="379" t="s">
        <v>73</v>
      </c>
      <c r="H7" s="379" t="s">
        <v>74</v>
      </c>
      <c r="I7" s="379" t="s">
        <v>75</v>
      </c>
      <c r="J7" s="379" t="s">
        <v>76</v>
      </c>
    </row>
    <row r="8" spans="1:10" ht="15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184">
        <v>0</v>
      </c>
    </row>
    <row r="9" spans="1:10" ht="15" hidden="1" customHeight="1" x14ac:dyDescent="0.2">
      <c r="A9" s="270" t="s">
        <v>78</v>
      </c>
      <c r="B9" s="118">
        <v>0</v>
      </c>
      <c r="C9" s="118">
        <v>0</v>
      </c>
      <c r="D9" s="118">
        <v>0</v>
      </c>
      <c r="E9" s="365">
        <v>0</v>
      </c>
      <c r="F9" s="365">
        <v>0</v>
      </c>
      <c r="G9" s="188">
        <v>0</v>
      </c>
      <c r="H9" s="118">
        <v>0</v>
      </c>
      <c r="I9" s="118">
        <v>0</v>
      </c>
      <c r="J9" s="118">
        <v>0</v>
      </c>
    </row>
    <row r="10" spans="1:10" ht="15" hidden="1" customHeight="1" x14ac:dyDescent="0.2">
      <c r="A10" s="270" t="s">
        <v>79</v>
      </c>
      <c r="B10" s="118">
        <v>0</v>
      </c>
      <c r="C10" s="118">
        <v>0</v>
      </c>
      <c r="D10" s="118">
        <v>0</v>
      </c>
      <c r="E10" s="365">
        <v>0</v>
      </c>
      <c r="F10" s="365">
        <v>0</v>
      </c>
      <c r="G10" s="188">
        <v>0</v>
      </c>
      <c r="H10" s="118">
        <v>0</v>
      </c>
      <c r="I10" s="118">
        <v>0</v>
      </c>
      <c r="J10" s="118">
        <v>0</v>
      </c>
    </row>
    <row r="11" spans="1:10" ht="15" hidden="1" customHeight="1" x14ac:dyDescent="0.2">
      <c r="A11" s="270" t="s">
        <v>80</v>
      </c>
      <c r="B11" s="118">
        <v>0</v>
      </c>
      <c r="C11" s="118">
        <v>0</v>
      </c>
      <c r="D11" s="118">
        <v>0</v>
      </c>
      <c r="E11" s="365">
        <v>0</v>
      </c>
      <c r="F11" s="365">
        <v>0</v>
      </c>
      <c r="G11" s="188">
        <v>0</v>
      </c>
      <c r="H11" s="118">
        <v>0</v>
      </c>
      <c r="I11" s="118">
        <v>0</v>
      </c>
      <c r="J11" s="118">
        <v>0</v>
      </c>
    </row>
    <row r="12" spans="1:10" ht="15" hidden="1" customHeight="1" x14ac:dyDescent="0.2">
      <c r="A12" s="270" t="s">
        <v>81</v>
      </c>
      <c r="B12" s="118">
        <v>0</v>
      </c>
      <c r="C12" s="118">
        <v>0</v>
      </c>
      <c r="D12" s="118">
        <v>0</v>
      </c>
      <c r="E12" s="365">
        <v>0</v>
      </c>
      <c r="F12" s="365">
        <v>0</v>
      </c>
      <c r="G12" s="188">
        <v>0</v>
      </c>
      <c r="H12" s="118">
        <v>0</v>
      </c>
      <c r="I12" s="118">
        <v>0</v>
      </c>
      <c r="J12" s="118">
        <v>0</v>
      </c>
    </row>
    <row r="13" spans="1:10" ht="15" hidden="1" customHeight="1" x14ac:dyDescent="0.2">
      <c r="A13" s="270" t="s">
        <v>82</v>
      </c>
      <c r="B13" s="118">
        <v>0</v>
      </c>
      <c r="C13" s="118">
        <v>0</v>
      </c>
      <c r="D13" s="118">
        <v>0</v>
      </c>
      <c r="E13" s="365">
        <v>0</v>
      </c>
      <c r="F13" s="365">
        <v>0</v>
      </c>
      <c r="G13" s="188">
        <v>0</v>
      </c>
      <c r="H13" s="118">
        <v>0</v>
      </c>
      <c r="I13" s="118">
        <v>0</v>
      </c>
      <c r="J13" s="118">
        <v>0</v>
      </c>
    </row>
    <row r="14" spans="1:10" ht="15" hidden="1" customHeight="1" x14ac:dyDescent="0.2">
      <c r="A14" s="270" t="s">
        <v>83</v>
      </c>
      <c r="B14" s="118">
        <v>0</v>
      </c>
      <c r="C14" s="118">
        <v>0</v>
      </c>
      <c r="D14" s="118">
        <v>0</v>
      </c>
      <c r="E14" s="365">
        <v>0</v>
      </c>
      <c r="F14" s="365">
        <v>0</v>
      </c>
      <c r="G14" s="188">
        <v>0</v>
      </c>
      <c r="H14" s="118">
        <v>0</v>
      </c>
      <c r="I14" s="118">
        <v>0</v>
      </c>
      <c r="J14" s="118">
        <v>0</v>
      </c>
    </row>
    <row r="15" spans="1:10" ht="15" hidden="1" customHeight="1" x14ac:dyDescent="0.2">
      <c r="A15" s="273" t="s">
        <v>84</v>
      </c>
      <c r="B15" s="192">
        <v>0</v>
      </c>
      <c r="C15" s="192">
        <v>0</v>
      </c>
      <c r="D15" s="192">
        <v>0</v>
      </c>
      <c r="E15" s="383">
        <v>0</v>
      </c>
      <c r="F15" s="383">
        <v>0</v>
      </c>
      <c r="G15" s="194">
        <v>0</v>
      </c>
      <c r="H15" s="192">
        <v>0</v>
      </c>
      <c r="I15" s="192">
        <v>0</v>
      </c>
      <c r="J15" s="192">
        <v>0</v>
      </c>
    </row>
    <row r="16" spans="1:10" ht="15" customHeight="1" x14ac:dyDescent="0.2">
      <c r="A16" s="448" t="s">
        <v>85</v>
      </c>
      <c r="B16" s="439">
        <v>6.1</v>
      </c>
      <c r="C16" s="439">
        <v>7</v>
      </c>
      <c r="D16" s="439">
        <v>14.8</v>
      </c>
      <c r="E16" s="449">
        <v>5700</v>
      </c>
      <c r="F16" s="449">
        <v>5700</v>
      </c>
      <c r="G16" s="439">
        <v>0</v>
      </c>
      <c r="H16" s="439">
        <v>34.770000000000003</v>
      </c>
      <c r="I16" s="439">
        <v>39.9</v>
      </c>
      <c r="J16" s="439">
        <v>14.8</v>
      </c>
    </row>
    <row r="17" spans="1:12" ht="15" hidden="1" customHeight="1" x14ac:dyDescent="0.2">
      <c r="A17" s="450" t="s">
        <v>86</v>
      </c>
      <c r="B17" s="440">
        <v>0</v>
      </c>
      <c r="C17" s="440">
        <v>0</v>
      </c>
      <c r="D17" s="440"/>
      <c r="E17" s="487">
        <v>0</v>
      </c>
      <c r="F17" s="487">
        <v>0</v>
      </c>
      <c r="G17" s="452">
        <v>0</v>
      </c>
      <c r="H17" s="440">
        <v>0</v>
      </c>
      <c r="I17" s="440">
        <v>0</v>
      </c>
      <c r="J17" s="440">
        <v>0</v>
      </c>
    </row>
    <row r="18" spans="1:12" ht="15" hidden="1" customHeight="1" x14ac:dyDescent="0.2">
      <c r="A18" s="450" t="s">
        <v>87</v>
      </c>
      <c r="B18" s="440">
        <v>0</v>
      </c>
      <c r="C18" s="440">
        <v>0</v>
      </c>
      <c r="D18" s="440"/>
      <c r="E18" s="487">
        <v>0</v>
      </c>
      <c r="F18" s="487">
        <v>0</v>
      </c>
      <c r="G18" s="452">
        <v>0</v>
      </c>
      <c r="H18" s="440">
        <v>0</v>
      </c>
      <c r="I18" s="440">
        <v>0</v>
      </c>
      <c r="J18" s="440">
        <v>0</v>
      </c>
    </row>
    <row r="19" spans="1:12" ht="15" hidden="1" customHeight="1" x14ac:dyDescent="0.2">
      <c r="A19" s="450" t="s">
        <v>88</v>
      </c>
      <c r="B19" s="440">
        <v>0</v>
      </c>
      <c r="C19" s="440">
        <v>0</v>
      </c>
      <c r="D19" s="440"/>
      <c r="E19" s="487">
        <v>0</v>
      </c>
      <c r="F19" s="487">
        <v>0</v>
      </c>
      <c r="G19" s="452">
        <v>0</v>
      </c>
      <c r="H19" s="440">
        <v>0</v>
      </c>
      <c r="I19" s="440">
        <v>0</v>
      </c>
      <c r="J19" s="440">
        <v>0</v>
      </c>
    </row>
    <row r="20" spans="1:12" ht="15" hidden="1" customHeight="1" x14ac:dyDescent="0.2">
      <c r="A20" s="450" t="s">
        <v>89</v>
      </c>
      <c r="B20" s="440">
        <v>0</v>
      </c>
      <c r="C20" s="440">
        <v>0</v>
      </c>
      <c r="D20" s="440"/>
      <c r="E20" s="487">
        <v>0</v>
      </c>
      <c r="F20" s="487">
        <v>0</v>
      </c>
      <c r="G20" s="452">
        <v>0</v>
      </c>
      <c r="H20" s="440">
        <v>0</v>
      </c>
      <c r="I20" s="440">
        <v>0</v>
      </c>
      <c r="J20" s="440">
        <v>0</v>
      </c>
    </row>
    <row r="21" spans="1:12" ht="15" hidden="1" customHeight="1" x14ac:dyDescent="0.2">
      <c r="A21" s="450" t="s">
        <v>90</v>
      </c>
      <c r="B21" s="440">
        <v>0</v>
      </c>
      <c r="C21" s="440">
        <v>0</v>
      </c>
      <c r="D21" s="440"/>
      <c r="E21" s="487">
        <v>0</v>
      </c>
      <c r="F21" s="487">
        <v>0</v>
      </c>
      <c r="G21" s="452">
        <v>0</v>
      </c>
      <c r="H21" s="440">
        <v>0</v>
      </c>
      <c r="I21" s="440">
        <v>0</v>
      </c>
      <c r="J21" s="440">
        <v>0</v>
      </c>
    </row>
    <row r="22" spans="1:12" ht="15" hidden="1" customHeight="1" x14ac:dyDescent="0.2">
      <c r="A22" s="450" t="s">
        <v>91</v>
      </c>
      <c r="B22" s="440">
        <v>0</v>
      </c>
      <c r="C22" s="440">
        <v>0</v>
      </c>
      <c r="D22" s="440"/>
      <c r="E22" s="487">
        <v>0</v>
      </c>
      <c r="F22" s="487">
        <v>0</v>
      </c>
      <c r="G22" s="452">
        <v>0</v>
      </c>
      <c r="H22" s="440">
        <v>0</v>
      </c>
      <c r="I22" s="440">
        <v>0</v>
      </c>
      <c r="J22" s="440">
        <v>0</v>
      </c>
    </row>
    <row r="23" spans="1:12" ht="15" hidden="1" customHeight="1" x14ac:dyDescent="0.2">
      <c r="A23" s="450" t="s">
        <v>92</v>
      </c>
      <c r="B23" s="440">
        <v>0</v>
      </c>
      <c r="C23" s="440">
        <v>0</v>
      </c>
      <c r="D23" s="440"/>
      <c r="E23" s="487">
        <v>0</v>
      </c>
      <c r="F23" s="487">
        <v>0</v>
      </c>
      <c r="G23" s="452">
        <v>0</v>
      </c>
      <c r="H23" s="440">
        <v>0</v>
      </c>
      <c r="I23" s="440">
        <v>0</v>
      </c>
      <c r="J23" s="440">
        <v>0</v>
      </c>
    </row>
    <row r="24" spans="1:12" ht="15" hidden="1" customHeight="1" x14ac:dyDescent="0.2">
      <c r="A24" s="450" t="s">
        <v>93</v>
      </c>
      <c r="B24" s="440">
        <v>0</v>
      </c>
      <c r="C24" s="440">
        <v>0</v>
      </c>
      <c r="D24" s="440"/>
      <c r="E24" s="487">
        <v>0</v>
      </c>
      <c r="F24" s="487">
        <v>0</v>
      </c>
      <c r="G24" s="452">
        <v>0</v>
      </c>
      <c r="H24" s="440">
        <v>0</v>
      </c>
      <c r="I24" s="440">
        <v>0</v>
      </c>
      <c r="J24" s="440">
        <v>0</v>
      </c>
    </row>
    <row r="25" spans="1:12" ht="15" customHeight="1" x14ac:dyDescent="0.2">
      <c r="A25" s="450" t="s">
        <v>94</v>
      </c>
      <c r="B25" s="440">
        <v>6.1</v>
      </c>
      <c r="C25" s="440">
        <v>7</v>
      </c>
      <c r="D25" s="440">
        <v>14.8</v>
      </c>
      <c r="E25" s="487">
        <v>5700</v>
      </c>
      <c r="F25" s="487">
        <v>5700</v>
      </c>
      <c r="G25" s="452">
        <v>0</v>
      </c>
      <c r="H25" s="440">
        <v>34.770000000000003</v>
      </c>
      <c r="I25" s="440">
        <v>39.9</v>
      </c>
      <c r="J25" s="440">
        <v>14.8</v>
      </c>
    </row>
    <row r="26" spans="1:12" ht="15" customHeight="1" x14ac:dyDescent="0.2">
      <c r="A26" s="448" t="s">
        <v>95</v>
      </c>
      <c r="B26" s="439">
        <v>92.8</v>
      </c>
      <c r="C26" s="439">
        <v>83.7</v>
      </c>
      <c r="D26" s="439">
        <v>-9.8000000000000007</v>
      </c>
      <c r="E26" s="449">
        <v>1976</v>
      </c>
      <c r="F26" s="449">
        <v>2321</v>
      </c>
      <c r="G26" s="439">
        <v>17.5</v>
      </c>
      <c r="H26" s="439">
        <v>183.4</v>
      </c>
      <c r="I26" s="439">
        <v>194.29999999999998</v>
      </c>
      <c r="J26" s="439">
        <v>5.9</v>
      </c>
    </row>
    <row r="27" spans="1:12" ht="15" hidden="1" customHeight="1" x14ac:dyDescent="0.2">
      <c r="A27" s="450" t="s">
        <v>96</v>
      </c>
      <c r="B27" s="440">
        <v>0</v>
      </c>
      <c r="C27" s="440">
        <v>0</v>
      </c>
      <c r="D27" s="440"/>
      <c r="E27" s="451">
        <v>0</v>
      </c>
      <c r="F27" s="451">
        <v>0</v>
      </c>
      <c r="G27" s="452">
        <v>0</v>
      </c>
      <c r="H27" s="440">
        <v>0</v>
      </c>
      <c r="I27" s="440">
        <v>0</v>
      </c>
      <c r="J27" s="440">
        <v>0</v>
      </c>
    </row>
    <row r="28" spans="1:12" ht="15" customHeight="1" x14ac:dyDescent="0.2">
      <c r="A28" s="453" t="s">
        <v>97</v>
      </c>
      <c r="B28" s="440">
        <v>35</v>
      </c>
      <c r="C28" s="440">
        <v>20.5</v>
      </c>
      <c r="D28" s="440">
        <v>-41.4</v>
      </c>
      <c r="E28" s="451">
        <v>1230</v>
      </c>
      <c r="F28" s="487">
        <v>2372</v>
      </c>
      <c r="G28" s="452">
        <v>92.8</v>
      </c>
      <c r="H28" s="440">
        <v>43.1</v>
      </c>
      <c r="I28" s="440">
        <v>48.6</v>
      </c>
      <c r="J28" s="440">
        <v>12.8</v>
      </c>
      <c r="K28" s="384"/>
    </row>
    <row r="29" spans="1:12" ht="15" customHeight="1" x14ac:dyDescent="0.2">
      <c r="A29" s="453" t="s">
        <v>98</v>
      </c>
      <c r="B29" s="440">
        <v>55</v>
      </c>
      <c r="C29" s="440">
        <v>60</v>
      </c>
      <c r="D29" s="440">
        <v>9.1</v>
      </c>
      <c r="E29" s="451">
        <v>2350</v>
      </c>
      <c r="F29" s="487">
        <v>2250</v>
      </c>
      <c r="G29" s="452">
        <v>-4.3</v>
      </c>
      <c r="H29" s="440">
        <v>129.30000000000001</v>
      </c>
      <c r="I29" s="440">
        <v>135</v>
      </c>
      <c r="J29" s="440">
        <v>4.4000000000000004</v>
      </c>
      <c r="L29" s="434"/>
    </row>
    <row r="30" spans="1:12" ht="15" customHeight="1" x14ac:dyDescent="0.2">
      <c r="A30" s="453" t="s">
        <v>99</v>
      </c>
      <c r="B30" s="440">
        <v>2.8</v>
      </c>
      <c r="C30" s="440">
        <v>3.2</v>
      </c>
      <c r="D30" s="440">
        <v>14.3</v>
      </c>
      <c r="E30" s="451">
        <v>3938</v>
      </c>
      <c r="F30" s="487">
        <v>3339</v>
      </c>
      <c r="G30" s="452">
        <v>-15.2</v>
      </c>
      <c r="H30" s="440">
        <v>11</v>
      </c>
      <c r="I30" s="440">
        <v>10.7</v>
      </c>
      <c r="J30" s="440">
        <v>-2.7</v>
      </c>
    </row>
    <row r="31" spans="1:12" ht="15" customHeight="1" x14ac:dyDescent="0.2">
      <c r="A31" s="448" t="s">
        <v>100</v>
      </c>
      <c r="B31" s="439">
        <v>159.19999999999999</v>
      </c>
      <c r="C31" s="439">
        <v>204.60000000000002</v>
      </c>
      <c r="D31" s="439">
        <v>28.5</v>
      </c>
      <c r="E31" s="449">
        <v>2676</v>
      </c>
      <c r="F31" s="449">
        <v>2962</v>
      </c>
      <c r="G31" s="439">
        <v>10.7</v>
      </c>
      <c r="H31" s="439">
        <v>426</v>
      </c>
      <c r="I31" s="439">
        <v>606.09999999999991</v>
      </c>
      <c r="J31" s="439">
        <v>42.3</v>
      </c>
    </row>
    <row r="32" spans="1:12" ht="15" customHeight="1" x14ac:dyDescent="0.2">
      <c r="A32" s="450" t="s">
        <v>101</v>
      </c>
      <c r="B32" s="440">
        <v>73.2</v>
      </c>
      <c r="C32" s="440">
        <v>108.9</v>
      </c>
      <c r="D32" s="440">
        <v>48.8</v>
      </c>
      <c r="E32" s="451">
        <v>2342</v>
      </c>
      <c r="F32" s="487">
        <v>2743</v>
      </c>
      <c r="G32" s="452">
        <v>17.100000000000001</v>
      </c>
      <c r="H32" s="440">
        <v>171.4</v>
      </c>
      <c r="I32" s="440">
        <v>298.7</v>
      </c>
      <c r="J32" s="440">
        <v>74.3</v>
      </c>
    </row>
    <row r="33" spans="1:14" ht="15" hidden="1" customHeight="1" x14ac:dyDescent="0.2">
      <c r="A33" s="450" t="s">
        <v>102</v>
      </c>
      <c r="B33" s="440">
        <v>0</v>
      </c>
      <c r="C33" s="440">
        <v>0</v>
      </c>
      <c r="D33" s="440"/>
      <c r="E33" s="451">
        <v>0</v>
      </c>
      <c r="F33" s="487">
        <v>0</v>
      </c>
      <c r="G33" s="452">
        <v>0</v>
      </c>
      <c r="H33" s="440">
        <v>0</v>
      </c>
      <c r="I33" s="440">
        <v>0</v>
      </c>
      <c r="J33" s="440">
        <v>0</v>
      </c>
    </row>
    <row r="34" spans="1:14" ht="15" hidden="1" customHeight="1" x14ac:dyDescent="0.2">
      <c r="A34" s="450" t="s">
        <v>103</v>
      </c>
      <c r="B34" s="440">
        <v>0</v>
      </c>
      <c r="C34" s="440">
        <v>0</v>
      </c>
      <c r="D34" s="440"/>
      <c r="E34" s="451">
        <v>0</v>
      </c>
      <c r="F34" s="487">
        <v>0</v>
      </c>
      <c r="G34" s="452">
        <v>0</v>
      </c>
      <c r="H34" s="440">
        <v>0</v>
      </c>
      <c r="I34" s="440">
        <v>0</v>
      </c>
      <c r="J34" s="440">
        <v>0</v>
      </c>
    </row>
    <row r="35" spans="1:14" ht="15" customHeight="1" x14ac:dyDescent="0.2">
      <c r="A35" s="450" t="s">
        <v>104</v>
      </c>
      <c r="B35" s="440">
        <v>86</v>
      </c>
      <c r="C35" s="440">
        <v>95.7</v>
      </c>
      <c r="D35" s="440">
        <v>11.3</v>
      </c>
      <c r="E35" s="451">
        <v>2960</v>
      </c>
      <c r="F35" s="487">
        <v>3212</v>
      </c>
      <c r="G35" s="452">
        <v>8.5</v>
      </c>
      <c r="H35" s="440">
        <v>254.6</v>
      </c>
      <c r="I35" s="440">
        <v>307.39999999999998</v>
      </c>
      <c r="J35" s="440">
        <v>20.7</v>
      </c>
    </row>
    <row r="36" spans="1:14" ht="15" customHeight="1" x14ac:dyDescent="0.2">
      <c r="A36" s="448" t="s">
        <v>105</v>
      </c>
      <c r="B36" s="439">
        <v>2481.1999999999998</v>
      </c>
      <c r="C36" s="439">
        <v>2761.6</v>
      </c>
      <c r="D36" s="439">
        <v>11.3</v>
      </c>
      <c r="E36" s="449">
        <v>2835</v>
      </c>
      <c r="F36" s="449">
        <v>3154</v>
      </c>
      <c r="G36" s="439">
        <v>11.3</v>
      </c>
      <c r="H36" s="439">
        <v>7035.2</v>
      </c>
      <c r="I36" s="439">
        <v>8710.2999999999993</v>
      </c>
      <c r="J36" s="439">
        <v>23.8</v>
      </c>
      <c r="K36" s="381"/>
    </row>
    <row r="37" spans="1:14" ht="15" customHeight="1" x14ac:dyDescent="0.2">
      <c r="A37" s="453" t="s">
        <v>106</v>
      </c>
      <c r="B37" s="467">
        <v>1215.2</v>
      </c>
      <c r="C37" s="467">
        <v>1192.0999999999999</v>
      </c>
      <c r="D37" s="467">
        <v>-1.9</v>
      </c>
      <c r="E37" s="454">
        <v>2638</v>
      </c>
      <c r="F37" s="566">
        <v>2947</v>
      </c>
      <c r="G37" s="452">
        <v>11.7</v>
      </c>
      <c r="H37" s="440">
        <v>3205.7</v>
      </c>
      <c r="I37" s="440">
        <v>3513.1</v>
      </c>
      <c r="J37" s="440">
        <v>9.6</v>
      </c>
      <c r="K37" s="385"/>
    </row>
    <row r="38" spans="1:14" ht="15" customHeight="1" x14ac:dyDescent="0.2">
      <c r="A38" s="453" t="s">
        <v>107</v>
      </c>
      <c r="B38" s="467">
        <v>101.4</v>
      </c>
      <c r="C38" s="467">
        <v>138.19999999999999</v>
      </c>
      <c r="D38" s="467">
        <v>36.299999999999997</v>
      </c>
      <c r="E38" s="454">
        <v>3333</v>
      </c>
      <c r="F38" s="566">
        <v>3222</v>
      </c>
      <c r="G38" s="452">
        <v>-3.3</v>
      </c>
      <c r="H38" s="440">
        <v>338</v>
      </c>
      <c r="I38" s="440">
        <v>445.3</v>
      </c>
      <c r="J38" s="440">
        <v>31.7</v>
      </c>
      <c r="K38" s="385"/>
      <c r="L38" s="434"/>
    </row>
    <row r="39" spans="1:14" ht="15" customHeight="1" x14ac:dyDescent="0.2">
      <c r="A39" s="453" t="s">
        <v>108</v>
      </c>
      <c r="B39" s="467">
        <v>1164.5999999999999</v>
      </c>
      <c r="C39" s="467">
        <v>1431.3</v>
      </c>
      <c r="D39" s="467">
        <v>22.9</v>
      </c>
      <c r="E39" s="454">
        <v>2998</v>
      </c>
      <c r="F39" s="566">
        <v>3320</v>
      </c>
      <c r="G39" s="452">
        <v>10.7</v>
      </c>
      <c r="H39" s="440">
        <v>3491.5</v>
      </c>
      <c r="I39" s="440">
        <v>4751.8999999999996</v>
      </c>
      <c r="J39" s="440">
        <v>36.1</v>
      </c>
      <c r="K39" s="385"/>
    </row>
    <row r="40" spans="1:14" ht="15" customHeight="1" x14ac:dyDescent="0.2">
      <c r="A40" s="448" t="s">
        <v>109</v>
      </c>
      <c r="B40" s="439">
        <v>6.1</v>
      </c>
      <c r="C40" s="439">
        <v>7</v>
      </c>
      <c r="D40" s="439">
        <v>14.8</v>
      </c>
      <c r="E40" s="449">
        <v>5700</v>
      </c>
      <c r="F40" s="449">
        <v>5700</v>
      </c>
      <c r="G40" s="439">
        <v>0</v>
      </c>
      <c r="H40" s="439">
        <v>34.770000000000003</v>
      </c>
      <c r="I40" s="439">
        <v>39.9</v>
      </c>
      <c r="J40" s="439">
        <v>14.8</v>
      </c>
    </row>
    <row r="41" spans="1:14" ht="15" customHeight="1" x14ac:dyDescent="0.2">
      <c r="A41" s="484" t="s">
        <v>110</v>
      </c>
      <c r="B41" s="488">
        <v>2733.2</v>
      </c>
      <c r="C41" s="488">
        <v>3049.9</v>
      </c>
      <c r="D41" s="488">
        <v>11.6</v>
      </c>
      <c r="E41" s="489">
        <v>2797</v>
      </c>
      <c r="F41" s="489">
        <v>3118</v>
      </c>
      <c r="G41" s="488">
        <v>11.5</v>
      </c>
      <c r="H41" s="488">
        <v>7644.5999999999995</v>
      </c>
      <c r="I41" s="488">
        <v>9510.6999999999989</v>
      </c>
      <c r="J41" s="488">
        <v>24.4</v>
      </c>
    </row>
    <row r="42" spans="1:14" ht="15.6" customHeight="1" x14ac:dyDescent="0.2">
      <c r="A42" s="490" t="s">
        <v>56</v>
      </c>
      <c r="B42" s="491">
        <v>2739.2999999999997</v>
      </c>
      <c r="C42" s="491">
        <v>3056.9</v>
      </c>
      <c r="D42" s="491">
        <v>11.6</v>
      </c>
      <c r="E42" s="492">
        <v>2803</v>
      </c>
      <c r="F42" s="492">
        <v>3124</v>
      </c>
      <c r="G42" s="491">
        <v>11.5</v>
      </c>
      <c r="H42" s="491">
        <v>7679.37</v>
      </c>
      <c r="I42" s="491">
        <v>9550.5999999999985</v>
      </c>
      <c r="J42" s="491">
        <v>24.4</v>
      </c>
      <c r="M42" s="386"/>
      <c r="N42" s="140"/>
    </row>
    <row r="43" spans="1:14" ht="15.6" customHeight="1" x14ac:dyDescent="0.2">
      <c r="A43" s="177" t="s">
        <v>7</v>
      </c>
    </row>
    <row r="44" spans="1:14" ht="15.6" customHeight="1" x14ac:dyDescent="0.2">
      <c r="A44" s="177" t="s">
        <v>175</v>
      </c>
    </row>
    <row r="45" spans="1:14" ht="15" customHeight="1" x14ac:dyDescent="0.2"/>
    <row r="46" spans="1:14" ht="15" customHeight="1" x14ac:dyDescent="0.2"/>
    <row r="47" spans="1:14" ht="15" customHeight="1" x14ac:dyDescent="0.2"/>
    <row r="48" spans="1:1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zoomScale="110" zoomScaleNormal="110" workbookViewId="0">
      <selection activeCell="E20" sqref="E20"/>
    </sheetView>
  </sheetViews>
  <sheetFormatPr defaultColWidth="11.42578125" defaultRowHeight="12" customHeight="1" x14ac:dyDescent="0.2"/>
  <cols>
    <col min="1" max="1" width="19.140625" style="177" customWidth="1"/>
    <col min="2" max="3" width="11.28515625" style="177" customWidth="1"/>
    <col min="4" max="4" width="7.85546875" style="177" customWidth="1"/>
    <col min="5" max="6" width="11.28515625" style="177" customWidth="1"/>
    <col min="7" max="7" width="7.85546875" style="177" customWidth="1"/>
    <col min="8" max="9" width="11.28515625" style="177" customWidth="1"/>
    <col min="10" max="10" width="7.85546875" style="177" customWidth="1"/>
    <col min="11" max="11" width="13.7109375" style="177" customWidth="1"/>
    <col min="12" max="12" width="9" style="177" customWidth="1"/>
    <col min="13" max="257" width="11.42578125" style="177" customWidth="1"/>
  </cols>
  <sheetData>
    <row r="1" spans="1:10" ht="39" customHeight="1" x14ac:dyDescent="0.2">
      <c r="A1" s="666"/>
      <c r="B1" s="666"/>
      <c r="C1" s="666"/>
      <c r="D1" s="666"/>
      <c r="E1" s="666"/>
      <c r="F1" s="666"/>
      <c r="G1" s="666"/>
      <c r="H1" s="666"/>
      <c r="I1" s="666"/>
      <c r="J1" s="666"/>
    </row>
    <row r="2" spans="1:10" ht="15.6" customHeight="1" x14ac:dyDescent="0.2">
      <c r="A2" s="666"/>
      <c r="B2" s="666"/>
      <c r="C2" s="666"/>
      <c r="D2" s="666"/>
      <c r="E2" s="666"/>
      <c r="F2" s="666"/>
      <c r="G2" s="666"/>
      <c r="H2" s="666"/>
      <c r="I2" s="666"/>
      <c r="J2" s="666"/>
    </row>
    <row r="3" spans="1:10" ht="15.6" customHeight="1" x14ac:dyDescent="0.2">
      <c r="A3" s="666"/>
      <c r="B3" s="666"/>
      <c r="C3" s="666"/>
      <c r="D3" s="666"/>
      <c r="E3" s="666"/>
      <c r="F3" s="666"/>
      <c r="G3" s="666"/>
      <c r="H3" s="666"/>
      <c r="I3" s="666"/>
      <c r="J3" s="666"/>
    </row>
    <row r="4" spans="1:10" ht="15.6" customHeight="1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</row>
    <row r="5" spans="1:10" ht="20.100000000000001" customHeight="1" x14ac:dyDescent="0.2">
      <c r="A5" s="664" t="s">
        <v>63</v>
      </c>
      <c r="B5" s="665" t="s">
        <v>64</v>
      </c>
      <c r="C5" s="665"/>
      <c r="D5" s="665"/>
      <c r="E5" s="664" t="s">
        <v>65</v>
      </c>
      <c r="F5" s="664"/>
      <c r="G5" s="664"/>
      <c r="H5" s="665" t="s">
        <v>66</v>
      </c>
      <c r="I5" s="665"/>
      <c r="J5" s="665"/>
    </row>
    <row r="6" spans="1:10" ht="20.100000000000001" customHeight="1" x14ac:dyDescent="0.2">
      <c r="A6" s="664"/>
      <c r="B6" s="363" t="s">
        <v>8</v>
      </c>
      <c r="C6" s="363" t="s">
        <v>9</v>
      </c>
      <c r="D6" s="363" t="s">
        <v>67</v>
      </c>
      <c r="E6" s="363" t="s">
        <v>8</v>
      </c>
      <c r="F6" s="363" t="s">
        <v>9</v>
      </c>
      <c r="G6" s="363" t="s">
        <v>67</v>
      </c>
      <c r="H6" s="363" t="s">
        <v>8</v>
      </c>
      <c r="I6" s="363" t="s">
        <v>9</v>
      </c>
      <c r="J6" s="363" t="s">
        <v>67</v>
      </c>
    </row>
    <row r="7" spans="1:10" ht="19.5" customHeight="1" x14ac:dyDescent="0.2">
      <c r="A7" s="664"/>
      <c r="B7" s="379" t="s">
        <v>68</v>
      </c>
      <c r="C7" s="379" t="s">
        <v>69</v>
      </c>
      <c r="D7" s="379" t="s">
        <v>70</v>
      </c>
      <c r="E7" s="379" t="s">
        <v>71</v>
      </c>
      <c r="F7" s="379" t="s">
        <v>72</v>
      </c>
      <c r="G7" s="379" t="s">
        <v>73</v>
      </c>
      <c r="H7" s="379" t="s">
        <v>74</v>
      </c>
      <c r="I7" s="379" t="s">
        <v>75</v>
      </c>
      <c r="J7" s="379" t="s">
        <v>76</v>
      </c>
    </row>
    <row r="8" spans="1:10" ht="15" hidden="1" customHeight="1" x14ac:dyDescent="0.2">
      <c r="A8" s="183" t="s">
        <v>77</v>
      </c>
      <c r="B8" s="184">
        <v>0</v>
      </c>
      <c r="C8" s="184">
        <v>0</v>
      </c>
      <c r="D8" s="184">
        <v>0</v>
      </c>
      <c r="E8" s="185">
        <v>0</v>
      </c>
      <c r="F8" s="185">
        <v>0</v>
      </c>
      <c r="G8" s="184">
        <v>0</v>
      </c>
      <c r="H8" s="184">
        <v>0</v>
      </c>
      <c r="I8" s="184">
        <v>0</v>
      </c>
      <c r="J8" s="184">
        <v>0</v>
      </c>
    </row>
    <row r="9" spans="1:10" ht="15" hidden="1" customHeight="1" x14ac:dyDescent="0.2">
      <c r="A9" s="324" t="s">
        <v>78</v>
      </c>
      <c r="B9" s="387">
        <v>0</v>
      </c>
      <c r="C9" s="387">
        <v>0</v>
      </c>
      <c r="D9" s="387">
        <v>0</v>
      </c>
      <c r="E9" s="388">
        <v>0</v>
      </c>
      <c r="F9" s="388">
        <v>0</v>
      </c>
      <c r="G9" s="389">
        <v>0</v>
      </c>
      <c r="H9" s="387">
        <v>0</v>
      </c>
      <c r="I9" s="387">
        <v>0</v>
      </c>
      <c r="J9" s="387">
        <v>0</v>
      </c>
    </row>
    <row r="10" spans="1:10" ht="15" hidden="1" customHeight="1" x14ac:dyDescent="0.2">
      <c r="A10" s="324" t="s">
        <v>79</v>
      </c>
      <c r="B10" s="387">
        <v>0</v>
      </c>
      <c r="C10" s="387">
        <v>0</v>
      </c>
      <c r="D10" s="387">
        <v>0</v>
      </c>
      <c r="E10" s="388">
        <v>0</v>
      </c>
      <c r="F10" s="388">
        <v>0</v>
      </c>
      <c r="G10" s="389">
        <v>0</v>
      </c>
      <c r="H10" s="387">
        <v>0</v>
      </c>
      <c r="I10" s="387">
        <v>0</v>
      </c>
      <c r="J10" s="387">
        <v>0</v>
      </c>
    </row>
    <row r="11" spans="1:10" ht="15" hidden="1" customHeight="1" x14ac:dyDescent="0.2">
      <c r="A11" s="324" t="s">
        <v>80</v>
      </c>
      <c r="B11" s="387">
        <v>0</v>
      </c>
      <c r="C11" s="387">
        <v>0</v>
      </c>
      <c r="D11" s="387">
        <v>0</v>
      </c>
      <c r="E11" s="388">
        <v>0</v>
      </c>
      <c r="F11" s="388">
        <v>0</v>
      </c>
      <c r="G11" s="389">
        <v>0</v>
      </c>
      <c r="H11" s="387">
        <v>0</v>
      </c>
      <c r="I11" s="387">
        <v>0</v>
      </c>
      <c r="J11" s="387">
        <v>0</v>
      </c>
    </row>
    <row r="12" spans="1:10" ht="15" hidden="1" customHeight="1" x14ac:dyDescent="0.2">
      <c r="A12" s="324" t="s">
        <v>81</v>
      </c>
      <c r="B12" s="387">
        <v>0</v>
      </c>
      <c r="C12" s="387">
        <v>0</v>
      </c>
      <c r="D12" s="387">
        <v>0</v>
      </c>
      <c r="E12" s="388">
        <v>0</v>
      </c>
      <c r="F12" s="388">
        <v>0</v>
      </c>
      <c r="G12" s="389">
        <v>0</v>
      </c>
      <c r="H12" s="387">
        <v>0</v>
      </c>
      <c r="I12" s="387">
        <v>0</v>
      </c>
      <c r="J12" s="387">
        <v>0</v>
      </c>
    </row>
    <row r="13" spans="1:10" ht="15" hidden="1" customHeight="1" x14ac:dyDescent="0.2">
      <c r="A13" s="324" t="s">
        <v>82</v>
      </c>
      <c r="B13" s="387">
        <v>0</v>
      </c>
      <c r="C13" s="387">
        <v>0</v>
      </c>
      <c r="D13" s="387">
        <v>0</v>
      </c>
      <c r="E13" s="388">
        <v>0</v>
      </c>
      <c r="F13" s="388">
        <v>0</v>
      </c>
      <c r="G13" s="389">
        <v>0</v>
      </c>
      <c r="H13" s="387">
        <v>0</v>
      </c>
      <c r="I13" s="387">
        <v>0</v>
      </c>
      <c r="J13" s="387">
        <v>0</v>
      </c>
    </row>
    <row r="14" spans="1:10" ht="15" hidden="1" customHeight="1" x14ac:dyDescent="0.2">
      <c r="A14" s="324" t="s">
        <v>83</v>
      </c>
      <c r="B14" s="387">
        <v>0</v>
      </c>
      <c r="C14" s="387">
        <v>0</v>
      </c>
      <c r="D14" s="387">
        <v>0</v>
      </c>
      <c r="E14" s="388">
        <v>0</v>
      </c>
      <c r="F14" s="388">
        <v>0</v>
      </c>
      <c r="G14" s="389">
        <v>0</v>
      </c>
      <c r="H14" s="387">
        <v>0</v>
      </c>
      <c r="I14" s="387">
        <v>0</v>
      </c>
      <c r="J14" s="387">
        <v>0</v>
      </c>
    </row>
    <row r="15" spans="1:10" ht="15" hidden="1" customHeight="1" x14ac:dyDescent="0.2">
      <c r="A15" s="324" t="s">
        <v>84</v>
      </c>
      <c r="B15" s="387">
        <v>0</v>
      </c>
      <c r="C15" s="387">
        <v>0</v>
      </c>
      <c r="D15" s="387">
        <v>0</v>
      </c>
      <c r="E15" s="272">
        <v>0</v>
      </c>
      <c r="F15" s="272">
        <v>0</v>
      </c>
      <c r="G15" s="389">
        <v>0</v>
      </c>
      <c r="H15" s="387">
        <v>0</v>
      </c>
      <c r="I15" s="387">
        <v>0</v>
      </c>
      <c r="J15" s="387">
        <v>0</v>
      </c>
    </row>
    <row r="16" spans="1:10" ht="15" hidden="1" customHeight="1" x14ac:dyDescent="0.2">
      <c r="A16" s="271" t="s">
        <v>85</v>
      </c>
      <c r="B16" s="117">
        <v>0</v>
      </c>
      <c r="C16" s="117">
        <v>0</v>
      </c>
      <c r="D16" s="117">
        <v>0</v>
      </c>
      <c r="E16" s="272">
        <v>0</v>
      </c>
      <c r="F16" s="272">
        <v>0</v>
      </c>
      <c r="G16" s="117">
        <v>0</v>
      </c>
      <c r="H16" s="117">
        <v>0</v>
      </c>
      <c r="I16" s="117">
        <v>0</v>
      </c>
      <c r="J16" s="117">
        <v>0</v>
      </c>
    </row>
    <row r="17" spans="1:10" ht="15" hidden="1" customHeight="1" x14ac:dyDescent="0.2">
      <c r="A17" s="324" t="s">
        <v>86</v>
      </c>
      <c r="B17" s="387">
        <v>0</v>
      </c>
      <c r="C17" s="387">
        <v>0</v>
      </c>
      <c r="D17" s="387">
        <v>0</v>
      </c>
      <c r="E17" s="388">
        <v>0</v>
      </c>
      <c r="F17" s="388">
        <v>0</v>
      </c>
      <c r="G17" s="389">
        <v>0</v>
      </c>
      <c r="H17" s="387">
        <v>0</v>
      </c>
      <c r="I17" s="387">
        <v>0</v>
      </c>
      <c r="J17" s="387">
        <v>0</v>
      </c>
    </row>
    <row r="18" spans="1:10" ht="15" hidden="1" customHeight="1" x14ac:dyDescent="0.2">
      <c r="A18" s="324" t="s">
        <v>87</v>
      </c>
      <c r="B18" s="387">
        <v>0</v>
      </c>
      <c r="C18" s="387">
        <v>0</v>
      </c>
      <c r="D18" s="387">
        <v>0</v>
      </c>
      <c r="E18" s="388">
        <v>0</v>
      </c>
      <c r="F18" s="388">
        <v>0</v>
      </c>
      <c r="G18" s="389">
        <v>0</v>
      </c>
      <c r="H18" s="387">
        <v>0</v>
      </c>
      <c r="I18" s="387">
        <v>0</v>
      </c>
      <c r="J18" s="387">
        <v>0</v>
      </c>
    </row>
    <row r="19" spans="1:10" ht="15" hidden="1" customHeight="1" x14ac:dyDescent="0.2">
      <c r="A19" s="324" t="s">
        <v>88</v>
      </c>
      <c r="B19" s="387">
        <v>0</v>
      </c>
      <c r="C19" s="387">
        <v>0</v>
      </c>
      <c r="D19" s="387">
        <v>0</v>
      </c>
      <c r="E19" s="388">
        <v>0</v>
      </c>
      <c r="F19" s="388">
        <v>0</v>
      </c>
      <c r="G19" s="389">
        <v>0</v>
      </c>
      <c r="H19" s="387">
        <v>0</v>
      </c>
      <c r="I19" s="387">
        <v>0</v>
      </c>
      <c r="J19" s="387">
        <v>0</v>
      </c>
    </row>
    <row r="20" spans="1:10" ht="15" hidden="1" customHeight="1" x14ac:dyDescent="0.2">
      <c r="A20" s="324" t="s">
        <v>89</v>
      </c>
      <c r="B20" s="387">
        <v>0</v>
      </c>
      <c r="C20" s="387">
        <v>0</v>
      </c>
      <c r="D20" s="387">
        <v>0</v>
      </c>
      <c r="E20" s="388">
        <v>0</v>
      </c>
      <c r="F20" s="388">
        <v>0</v>
      </c>
      <c r="G20" s="389">
        <v>0</v>
      </c>
      <c r="H20" s="387">
        <v>0</v>
      </c>
      <c r="I20" s="387">
        <v>0</v>
      </c>
      <c r="J20" s="387">
        <v>0</v>
      </c>
    </row>
    <row r="21" spans="1:10" ht="15" hidden="1" customHeight="1" x14ac:dyDescent="0.2">
      <c r="A21" s="324" t="s">
        <v>90</v>
      </c>
      <c r="B21" s="387">
        <v>0</v>
      </c>
      <c r="C21" s="387">
        <v>0</v>
      </c>
      <c r="D21" s="387">
        <v>0</v>
      </c>
      <c r="E21" s="388">
        <v>0</v>
      </c>
      <c r="F21" s="388">
        <v>0</v>
      </c>
      <c r="G21" s="389">
        <v>0</v>
      </c>
      <c r="H21" s="387">
        <v>0</v>
      </c>
      <c r="I21" s="387">
        <v>0</v>
      </c>
      <c r="J21" s="387">
        <v>0</v>
      </c>
    </row>
    <row r="22" spans="1:10" ht="15" hidden="1" customHeight="1" x14ac:dyDescent="0.2">
      <c r="A22" s="324" t="s">
        <v>91</v>
      </c>
      <c r="B22" s="387">
        <v>0</v>
      </c>
      <c r="C22" s="387">
        <v>0</v>
      </c>
      <c r="D22" s="387">
        <v>0</v>
      </c>
      <c r="E22" s="388">
        <v>0</v>
      </c>
      <c r="F22" s="388">
        <v>0</v>
      </c>
      <c r="G22" s="389">
        <v>0</v>
      </c>
      <c r="H22" s="387">
        <v>0</v>
      </c>
      <c r="I22" s="387">
        <v>0</v>
      </c>
      <c r="J22" s="387">
        <v>0</v>
      </c>
    </row>
    <row r="23" spans="1:10" ht="15" hidden="1" customHeight="1" x14ac:dyDescent="0.2">
      <c r="A23" s="324" t="s">
        <v>92</v>
      </c>
      <c r="B23" s="387">
        <v>0</v>
      </c>
      <c r="C23" s="387">
        <v>0</v>
      </c>
      <c r="D23" s="387">
        <v>0</v>
      </c>
      <c r="E23" s="388">
        <v>0</v>
      </c>
      <c r="F23" s="388">
        <v>0</v>
      </c>
      <c r="G23" s="389">
        <v>0</v>
      </c>
      <c r="H23" s="387">
        <v>0</v>
      </c>
      <c r="I23" s="387">
        <v>0</v>
      </c>
      <c r="J23" s="387">
        <v>0</v>
      </c>
    </row>
    <row r="24" spans="1:10" ht="15" hidden="1" customHeight="1" x14ac:dyDescent="0.2">
      <c r="A24" s="324" t="s">
        <v>93</v>
      </c>
      <c r="B24" s="387">
        <v>0</v>
      </c>
      <c r="C24" s="387">
        <v>0</v>
      </c>
      <c r="D24" s="387">
        <v>0</v>
      </c>
      <c r="E24" s="388">
        <v>0</v>
      </c>
      <c r="F24" s="388">
        <v>0</v>
      </c>
      <c r="G24" s="389">
        <v>0</v>
      </c>
      <c r="H24" s="387">
        <v>0</v>
      </c>
      <c r="I24" s="387">
        <v>0</v>
      </c>
      <c r="J24" s="387">
        <v>0</v>
      </c>
    </row>
    <row r="25" spans="1:10" ht="15" hidden="1" customHeight="1" x14ac:dyDescent="0.2">
      <c r="A25" s="324" t="s">
        <v>94</v>
      </c>
      <c r="B25" s="387">
        <v>0</v>
      </c>
      <c r="C25" s="387">
        <v>0</v>
      </c>
      <c r="D25" s="387">
        <v>0</v>
      </c>
      <c r="E25" s="388">
        <v>0</v>
      </c>
      <c r="F25" s="388">
        <v>0</v>
      </c>
      <c r="G25" s="389">
        <v>0</v>
      </c>
      <c r="H25" s="387">
        <v>0</v>
      </c>
      <c r="I25" s="387">
        <v>0</v>
      </c>
      <c r="J25" s="387">
        <v>0</v>
      </c>
    </row>
    <row r="26" spans="1:10" ht="15" hidden="1" customHeight="1" x14ac:dyDescent="0.2">
      <c r="A26" s="271" t="s">
        <v>95</v>
      </c>
      <c r="B26" s="117">
        <v>0</v>
      </c>
      <c r="C26" s="117">
        <v>0</v>
      </c>
      <c r="D26" s="117">
        <v>0</v>
      </c>
      <c r="E26" s="272">
        <v>0</v>
      </c>
      <c r="F26" s="272">
        <v>0</v>
      </c>
      <c r="G26" s="117">
        <v>0</v>
      </c>
      <c r="H26" s="117">
        <v>0</v>
      </c>
      <c r="I26" s="117">
        <v>0</v>
      </c>
      <c r="J26" s="117">
        <v>0</v>
      </c>
    </row>
    <row r="27" spans="1:10" ht="15" hidden="1" customHeight="1" x14ac:dyDescent="0.2">
      <c r="A27" s="324" t="s">
        <v>96</v>
      </c>
      <c r="B27" s="387">
        <v>0</v>
      </c>
      <c r="C27" s="387">
        <v>0</v>
      </c>
      <c r="D27" s="387">
        <v>0</v>
      </c>
      <c r="E27" s="388">
        <v>0</v>
      </c>
      <c r="F27" s="388">
        <v>0</v>
      </c>
      <c r="G27" s="389">
        <v>0</v>
      </c>
      <c r="H27" s="387">
        <v>0</v>
      </c>
      <c r="I27" s="387">
        <v>0</v>
      </c>
      <c r="J27" s="387">
        <v>0</v>
      </c>
    </row>
    <row r="28" spans="1:10" ht="15" hidden="1" customHeight="1" x14ac:dyDescent="0.2">
      <c r="A28" s="324" t="s">
        <v>97</v>
      </c>
      <c r="B28" s="387">
        <v>0</v>
      </c>
      <c r="C28" s="387">
        <v>0</v>
      </c>
      <c r="D28" s="387">
        <v>0</v>
      </c>
      <c r="E28" s="388">
        <v>0</v>
      </c>
      <c r="F28" s="388">
        <v>0</v>
      </c>
      <c r="G28" s="389">
        <v>0</v>
      </c>
      <c r="H28" s="387">
        <v>0</v>
      </c>
      <c r="I28" s="387">
        <v>0</v>
      </c>
      <c r="J28" s="387">
        <v>0</v>
      </c>
    </row>
    <row r="29" spans="1:10" ht="15" hidden="1" customHeight="1" x14ac:dyDescent="0.2">
      <c r="A29" s="324" t="s">
        <v>98</v>
      </c>
      <c r="B29" s="387">
        <v>0</v>
      </c>
      <c r="C29" s="387">
        <v>0</v>
      </c>
      <c r="D29" s="387">
        <v>0</v>
      </c>
      <c r="E29" s="388">
        <v>0</v>
      </c>
      <c r="F29" s="388">
        <v>0</v>
      </c>
      <c r="G29" s="389">
        <v>0</v>
      </c>
      <c r="H29" s="387">
        <v>0</v>
      </c>
      <c r="I29" s="387">
        <v>0</v>
      </c>
      <c r="J29" s="387">
        <v>0</v>
      </c>
    </row>
    <row r="30" spans="1:10" ht="15" hidden="1" customHeight="1" x14ac:dyDescent="0.2">
      <c r="A30" s="328" t="s">
        <v>99</v>
      </c>
      <c r="B30" s="390">
        <v>0</v>
      </c>
      <c r="C30" s="390">
        <v>0</v>
      </c>
      <c r="D30" s="390">
        <v>0</v>
      </c>
      <c r="E30" s="391">
        <v>0</v>
      </c>
      <c r="F30" s="391">
        <v>0</v>
      </c>
      <c r="G30" s="392">
        <v>0</v>
      </c>
      <c r="H30" s="390">
        <v>0</v>
      </c>
      <c r="I30" s="390">
        <v>0</v>
      </c>
      <c r="J30" s="390">
        <v>0</v>
      </c>
    </row>
    <row r="31" spans="1:10" ht="15" customHeight="1" x14ac:dyDescent="0.2">
      <c r="A31" s="448" t="s">
        <v>100</v>
      </c>
      <c r="B31" s="460">
        <v>3.6</v>
      </c>
      <c r="C31" s="460">
        <v>1.8</v>
      </c>
      <c r="D31" s="460">
        <v>-50</v>
      </c>
      <c r="E31" s="461">
        <v>2694</v>
      </c>
      <c r="F31" s="461">
        <v>2722</v>
      </c>
      <c r="G31" s="460">
        <v>1</v>
      </c>
      <c r="H31" s="460">
        <v>9.6999999999999993</v>
      </c>
      <c r="I31" s="460">
        <v>4.9000000000000004</v>
      </c>
      <c r="J31" s="460">
        <v>-49.5</v>
      </c>
    </row>
    <row r="32" spans="1:10" ht="15" hidden="1" customHeight="1" x14ac:dyDescent="0.2">
      <c r="A32" s="450" t="s">
        <v>101</v>
      </c>
      <c r="B32" s="466">
        <v>0</v>
      </c>
      <c r="C32" s="466">
        <v>0</v>
      </c>
      <c r="D32" s="466"/>
      <c r="E32" s="465">
        <v>0</v>
      </c>
      <c r="F32" s="465">
        <v>0</v>
      </c>
      <c r="G32" s="464">
        <v>0</v>
      </c>
      <c r="H32" s="466">
        <v>0</v>
      </c>
      <c r="I32" s="466">
        <v>0</v>
      </c>
      <c r="J32" s="466">
        <v>0</v>
      </c>
    </row>
    <row r="33" spans="1:10" ht="15" hidden="1" customHeight="1" x14ac:dyDescent="0.2">
      <c r="A33" s="450" t="s">
        <v>102</v>
      </c>
      <c r="B33" s="466">
        <v>0</v>
      </c>
      <c r="C33" s="466">
        <v>0</v>
      </c>
      <c r="D33" s="466"/>
      <c r="E33" s="465">
        <v>0</v>
      </c>
      <c r="F33" s="465">
        <v>0</v>
      </c>
      <c r="G33" s="464">
        <v>0</v>
      </c>
      <c r="H33" s="466">
        <v>0</v>
      </c>
      <c r="I33" s="466">
        <v>0</v>
      </c>
      <c r="J33" s="466">
        <v>0</v>
      </c>
    </row>
    <row r="34" spans="1:10" ht="15" hidden="1" customHeight="1" x14ac:dyDescent="0.2">
      <c r="A34" s="450" t="s">
        <v>103</v>
      </c>
      <c r="B34" s="466">
        <v>0</v>
      </c>
      <c r="C34" s="466">
        <v>0</v>
      </c>
      <c r="D34" s="466"/>
      <c r="E34" s="465">
        <v>0</v>
      </c>
      <c r="F34" s="465">
        <v>0</v>
      </c>
      <c r="G34" s="464">
        <v>0</v>
      </c>
      <c r="H34" s="466">
        <v>0</v>
      </c>
      <c r="I34" s="466">
        <v>0</v>
      </c>
      <c r="J34" s="466">
        <v>0</v>
      </c>
    </row>
    <row r="35" spans="1:10" ht="15" customHeight="1" x14ac:dyDescent="0.2">
      <c r="A35" s="450" t="s">
        <v>104</v>
      </c>
      <c r="B35" s="466">
        <v>3.6</v>
      </c>
      <c r="C35" s="466">
        <v>1.8</v>
      </c>
      <c r="D35" s="466">
        <v>-50</v>
      </c>
      <c r="E35" s="451">
        <v>2700</v>
      </c>
      <c r="F35" s="451">
        <v>2700</v>
      </c>
      <c r="G35" s="464">
        <v>0</v>
      </c>
      <c r="H35" s="466">
        <v>9.6999999999999993</v>
      </c>
      <c r="I35" s="466">
        <v>4.9000000000000004</v>
      </c>
      <c r="J35" s="466">
        <v>-49.5</v>
      </c>
    </row>
    <row r="36" spans="1:10" ht="15" customHeight="1" x14ac:dyDescent="0.2">
      <c r="A36" s="448" t="s">
        <v>105</v>
      </c>
      <c r="B36" s="460">
        <v>11.5</v>
      </c>
      <c r="C36" s="460">
        <v>16.3</v>
      </c>
      <c r="D36" s="460">
        <v>41.7</v>
      </c>
      <c r="E36" s="461">
        <v>2896</v>
      </c>
      <c r="F36" s="461">
        <v>3258</v>
      </c>
      <c r="G36" s="460">
        <v>12.5</v>
      </c>
      <c r="H36" s="460">
        <v>33.299999999999997</v>
      </c>
      <c r="I36" s="460">
        <v>53.099999999999994</v>
      </c>
      <c r="J36" s="460">
        <v>59.5</v>
      </c>
    </row>
    <row r="37" spans="1:10" ht="15" customHeight="1" x14ac:dyDescent="0.2">
      <c r="A37" s="453" t="s">
        <v>106</v>
      </c>
      <c r="B37" s="466">
        <v>8.1</v>
      </c>
      <c r="C37" s="466">
        <v>10.5</v>
      </c>
      <c r="D37" s="466">
        <v>29.6</v>
      </c>
      <c r="E37" s="451">
        <v>2883</v>
      </c>
      <c r="F37" s="451">
        <v>3278</v>
      </c>
      <c r="G37" s="464">
        <v>13.7</v>
      </c>
      <c r="H37" s="466">
        <v>23.4</v>
      </c>
      <c r="I37" s="466">
        <v>34.4</v>
      </c>
      <c r="J37" s="466">
        <v>47</v>
      </c>
    </row>
    <row r="38" spans="1:10" ht="15" hidden="1" customHeight="1" x14ac:dyDescent="0.2">
      <c r="A38" s="450" t="s">
        <v>107</v>
      </c>
      <c r="B38" s="466">
        <v>0</v>
      </c>
      <c r="C38" s="466">
        <v>0</v>
      </c>
      <c r="D38" s="466"/>
      <c r="E38" s="465">
        <v>0</v>
      </c>
      <c r="F38" s="465">
        <v>0</v>
      </c>
      <c r="G38" s="464">
        <v>0</v>
      </c>
      <c r="H38" s="466">
        <v>0</v>
      </c>
      <c r="I38" s="466">
        <v>0</v>
      </c>
      <c r="J38" s="466">
        <v>0</v>
      </c>
    </row>
    <row r="39" spans="1:10" ht="15" customHeight="1" x14ac:dyDescent="0.2">
      <c r="A39" s="450" t="s">
        <v>108</v>
      </c>
      <c r="B39" s="466">
        <v>3.4</v>
      </c>
      <c r="C39" s="466">
        <v>5.8</v>
      </c>
      <c r="D39" s="466">
        <v>70.599999999999994</v>
      </c>
      <c r="E39" s="451">
        <v>2916</v>
      </c>
      <c r="F39" s="451">
        <v>3222</v>
      </c>
      <c r="G39" s="464">
        <v>10.5</v>
      </c>
      <c r="H39" s="466">
        <v>9.9</v>
      </c>
      <c r="I39" s="466">
        <v>18.7</v>
      </c>
      <c r="J39" s="466">
        <v>88.9</v>
      </c>
    </row>
    <row r="40" spans="1:10" ht="15" hidden="1" customHeight="1" x14ac:dyDescent="0.2">
      <c r="A40" s="501" t="s">
        <v>109</v>
      </c>
      <c r="B40" s="480">
        <v>0</v>
      </c>
      <c r="C40" s="480">
        <v>0</v>
      </c>
      <c r="D40" s="480">
        <v>0</v>
      </c>
      <c r="E40" s="481">
        <v>0</v>
      </c>
      <c r="F40" s="481">
        <v>0</v>
      </c>
      <c r="G40" s="480">
        <v>0</v>
      </c>
      <c r="H40" s="480">
        <v>0</v>
      </c>
      <c r="I40" s="480">
        <v>0</v>
      </c>
      <c r="J40" s="480">
        <v>0</v>
      </c>
    </row>
    <row r="41" spans="1:10" ht="15" customHeight="1" x14ac:dyDescent="0.2">
      <c r="A41" s="484" t="s">
        <v>110</v>
      </c>
      <c r="B41" s="471">
        <v>15.1</v>
      </c>
      <c r="C41" s="471">
        <v>18.100000000000001</v>
      </c>
      <c r="D41" s="471">
        <v>19.899999999999999</v>
      </c>
      <c r="E41" s="472">
        <v>2848</v>
      </c>
      <c r="F41" s="472">
        <v>3204</v>
      </c>
      <c r="G41" s="471">
        <v>12.5</v>
      </c>
      <c r="H41" s="471">
        <v>43</v>
      </c>
      <c r="I41" s="471">
        <v>57.999999999999993</v>
      </c>
      <c r="J41" s="471">
        <v>34.9</v>
      </c>
    </row>
    <row r="42" spans="1:10" ht="15" customHeight="1" x14ac:dyDescent="0.2">
      <c r="A42" s="503" t="s">
        <v>56</v>
      </c>
      <c r="B42" s="474">
        <v>15.1</v>
      </c>
      <c r="C42" s="474">
        <v>18.100000000000001</v>
      </c>
      <c r="D42" s="474">
        <v>19.899999999999999</v>
      </c>
      <c r="E42" s="475">
        <v>2848</v>
      </c>
      <c r="F42" s="475">
        <v>3204</v>
      </c>
      <c r="G42" s="474">
        <v>12.5</v>
      </c>
      <c r="H42" s="474">
        <v>43</v>
      </c>
      <c r="I42" s="474">
        <v>57.999999999999993</v>
      </c>
      <c r="J42" s="474">
        <v>34.9</v>
      </c>
    </row>
    <row r="43" spans="1:10" ht="15.6" customHeight="1" x14ac:dyDescent="0.2">
      <c r="A43" s="177" t="s">
        <v>7</v>
      </c>
    </row>
    <row r="44" spans="1:10" ht="15.6" customHeight="1" x14ac:dyDescent="0.2">
      <c r="A44" s="177" t="s">
        <v>175</v>
      </c>
    </row>
    <row r="45" spans="1:10" ht="15" customHeight="1" x14ac:dyDescent="0.2"/>
    <row r="46" spans="1:10" ht="15" customHeight="1" x14ac:dyDescent="0.2"/>
    <row r="47" spans="1:10" ht="15" customHeight="1" x14ac:dyDescent="0.2"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0" ht="15" customHeight="1" x14ac:dyDescent="0.2">
      <c r="B48" s="114"/>
      <c r="C48" s="114"/>
      <c r="D48" s="114"/>
      <c r="E48" s="114"/>
      <c r="F48" s="114"/>
      <c r="G48" s="114"/>
      <c r="H48" s="114"/>
      <c r="I48" s="114"/>
      <c r="J48" s="114"/>
    </row>
    <row r="49" spans="2:10" ht="15" customHeight="1" x14ac:dyDescent="0.2">
      <c r="B49" s="114"/>
      <c r="C49" s="114"/>
      <c r="D49" s="114"/>
      <c r="E49" s="114"/>
      <c r="F49" s="114"/>
      <c r="G49" s="114"/>
      <c r="H49" s="114"/>
      <c r="I49" s="114"/>
      <c r="J49" s="114"/>
    </row>
    <row r="50" spans="2:10" ht="15" customHeight="1" x14ac:dyDescent="0.2">
      <c r="B50" s="114"/>
      <c r="C50" s="114"/>
      <c r="D50" s="114"/>
      <c r="E50" s="114"/>
      <c r="F50" s="114"/>
      <c r="G50" s="114"/>
      <c r="H50" s="114"/>
      <c r="I50" s="114"/>
      <c r="J50" s="114"/>
    </row>
    <row r="51" spans="2:10" ht="15" customHeight="1" x14ac:dyDescent="0.2">
      <c r="B51" s="114"/>
      <c r="C51" s="114"/>
      <c r="D51" s="114"/>
      <c r="E51" s="114"/>
      <c r="F51" s="114"/>
      <c r="G51" s="114"/>
      <c r="H51" s="114"/>
      <c r="I51" s="114"/>
      <c r="J51" s="114"/>
    </row>
    <row r="52" spans="2:10" ht="15" customHeight="1" x14ac:dyDescent="0.2">
      <c r="B52" s="114"/>
      <c r="C52" s="114"/>
      <c r="D52" s="114"/>
      <c r="E52" s="114"/>
      <c r="F52" s="114"/>
      <c r="G52" s="114"/>
      <c r="H52" s="114"/>
      <c r="I52" s="114"/>
      <c r="J52" s="114"/>
    </row>
    <row r="53" spans="2:10" ht="15" customHeight="1" x14ac:dyDescent="0.2"/>
    <row r="54" spans="2:10" ht="15" customHeight="1" x14ac:dyDescent="0.2"/>
    <row r="55" spans="2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3"/>
  <sheetViews>
    <sheetView topLeftCell="A22" workbookViewId="0">
      <selection activeCell="L37" sqref="L37"/>
    </sheetView>
  </sheetViews>
  <sheetFormatPr defaultColWidth="12.42578125" defaultRowHeight="11.1" customHeight="1" x14ac:dyDescent="0.2"/>
  <cols>
    <col min="1" max="1" width="18.28515625" style="393" customWidth="1"/>
    <col min="2" max="2" width="7.140625" style="393" customWidth="1"/>
    <col min="3" max="3" width="7" style="393" bestFit="1" customWidth="1"/>
    <col min="4" max="4" width="9.5703125" style="393" customWidth="1"/>
    <col min="5" max="5" width="10.42578125" style="393" customWidth="1"/>
    <col min="6" max="6" width="12" style="393" customWidth="1"/>
    <col min="7" max="7" width="11.7109375" style="393" customWidth="1"/>
    <col min="8" max="8" width="11.28515625" style="393" bestFit="1" customWidth="1"/>
    <col min="9" max="9" width="9.140625" style="393" customWidth="1"/>
    <col min="10" max="10" width="9.28515625" style="393" bestFit="1" customWidth="1"/>
    <col min="11" max="15" width="9.85546875" style="393" customWidth="1"/>
    <col min="16" max="257" width="12.42578125" style="393" customWidth="1"/>
    <col min="258" max="16384" width="12.42578125" style="573"/>
  </cols>
  <sheetData>
    <row r="1" spans="1:11" ht="41.25" customHeight="1" x14ac:dyDescent="0.2">
      <c r="A1" s="682"/>
      <c r="B1" s="682"/>
      <c r="C1" s="682"/>
      <c r="D1" s="682"/>
      <c r="E1" s="682"/>
      <c r="F1" s="682"/>
      <c r="G1" s="682"/>
      <c r="H1" s="682"/>
      <c r="I1" s="682"/>
      <c r="J1" s="682"/>
    </row>
    <row r="2" spans="1:11" ht="14.1" customHeight="1" x14ac:dyDescent="0.2">
      <c r="A2" s="683" t="s">
        <v>56</v>
      </c>
      <c r="B2" s="683"/>
      <c r="C2" s="683"/>
      <c r="D2" s="683"/>
      <c r="E2" s="683"/>
      <c r="F2" s="683"/>
      <c r="G2" s="683"/>
      <c r="H2" s="683"/>
      <c r="I2" s="683"/>
      <c r="J2" s="683"/>
    </row>
    <row r="3" spans="1:11" ht="20.25" customHeight="1" x14ac:dyDescent="0.2">
      <c r="A3" s="683" t="s">
        <v>124</v>
      </c>
      <c r="B3" s="683"/>
      <c r="C3" s="683"/>
      <c r="D3" s="683"/>
      <c r="E3" s="683"/>
      <c r="F3" s="683"/>
      <c r="G3" s="683"/>
      <c r="H3" s="683"/>
      <c r="I3" s="683"/>
      <c r="J3" s="683"/>
    </row>
    <row r="4" spans="1:11" ht="14.25" customHeight="1" x14ac:dyDescent="0.2">
      <c r="H4" s="684" t="s">
        <v>125</v>
      </c>
      <c r="I4" s="684"/>
      <c r="J4" s="684"/>
    </row>
    <row r="5" spans="1:11" ht="27.75" customHeight="1" x14ac:dyDescent="0.2">
      <c r="A5" s="394" t="s">
        <v>12</v>
      </c>
      <c r="B5" s="685" t="s">
        <v>126</v>
      </c>
      <c r="C5" s="685"/>
      <c r="D5" s="395" t="s">
        <v>127</v>
      </c>
      <c r="E5" s="567" t="s">
        <v>128</v>
      </c>
      <c r="F5" s="395" t="s">
        <v>129</v>
      </c>
      <c r="G5" s="395" t="s">
        <v>130</v>
      </c>
      <c r="H5" s="396" t="s">
        <v>131</v>
      </c>
      <c r="I5" s="397" t="s">
        <v>132</v>
      </c>
      <c r="J5" s="395" t="s">
        <v>133</v>
      </c>
      <c r="K5" s="398"/>
    </row>
    <row r="6" spans="1:11" ht="14.1" customHeight="1" x14ac:dyDescent="0.2">
      <c r="A6" s="686" t="s">
        <v>22</v>
      </c>
      <c r="B6" s="677" t="s">
        <v>134</v>
      </c>
      <c r="C6" s="678"/>
      <c r="D6" s="399">
        <v>585.1</v>
      </c>
      <c r="E6" s="400">
        <v>1529.5</v>
      </c>
      <c r="F6" s="400">
        <v>33.6</v>
      </c>
      <c r="G6" s="401">
        <v>2148.1999999999998</v>
      </c>
      <c r="H6" s="400">
        <v>685</v>
      </c>
      <c r="I6" s="400">
        <v>834.1</v>
      </c>
      <c r="J6" s="401">
        <v>629.0999999999998</v>
      </c>
    </row>
    <row r="7" spans="1:11" ht="14.1" customHeight="1" x14ac:dyDescent="0.2">
      <c r="A7" s="686"/>
      <c r="B7" s="677" t="s">
        <v>135</v>
      </c>
      <c r="C7" s="678"/>
      <c r="D7" s="399">
        <v>629.0999999999998</v>
      </c>
      <c r="E7" s="400">
        <v>2005.8</v>
      </c>
      <c r="F7" s="400">
        <v>30</v>
      </c>
      <c r="G7" s="401">
        <v>2664.8999999999996</v>
      </c>
      <c r="H7" s="400">
        <v>670</v>
      </c>
      <c r="I7" s="400">
        <v>974</v>
      </c>
      <c r="J7" s="401">
        <v>1020.8999999999996</v>
      </c>
    </row>
    <row r="8" spans="1:11" ht="14.1" customHeight="1" x14ac:dyDescent="0.2">
      <c r="A8" s="686"/>
      <c r="B8" s="688" t="s">
        <v>136</v>
      </c>
      <c r="C8" s="689"/>
      <c r="D8" s="399">
        <v>1020.8999999999996</v>
      </c>
      <c r="E8" s="400">
        <v>2778.8</v>
      </c>
      <c r="F8" s="400">
        <v>1.7</v>
      </c>
      <c r="G8" s="401">
        <v>3801.3999999999996</v>
      </c>
      <c r="H8" s="400">
        <v>700</v>
      </c>
      <c r="I8" s="400">
        <v>1613.7</v>
      </c>
      <c r="J8" s="401">
        <v>1487.6999999999996</v>
      </c>
    </row>
    <row r="9" spans="1:11" ht="14.1" customHeight="1" x14ac:dyDescent="0.2">
      <c r="A9" s="686"/>
      <c r="B9" s="688" t="s">
        <v>137</v>
      </c>
      <c r="C9" s="689"/>
      <c r="D9" s="399">
        <v>1487.6999999999996</v>
      </c>
      <c r="E9" s="402">
        <v>3001.6</v>
      </c>
      <c r="F9" s="400">
        <v>1</v>
      </c>
      <c r="G9" s="401">
        <v>4490.2999999999993</v>
      </c>
      <c r="H9" s="400">
        <v>600</v>
      </c>
      <c r="I9" s="400">
        <v>2125.4</v>
      </c>
      <c r="J9" s="401">
        <v>1764.8999999999992</v>
      </c>
    </row>
    <row r="10" spans="1:11" ht="14.1" customHeight="1" x14ac:dyDescent="0.2">
      <c r="A10" s="686"/>
      <c r="B10" s="681" t="s">
        <v>138</v>
      </c>
      <c r="C10" s="681"/>
      <c r="D10" s="399">
        <v>1764.8999999999992</v>
      </c>
      <c r="E10" s="402">
        <v>2359</v>
      </c>
      <c r="F10" s="400">
        <v>4.5999999999999996</v>
      </c>
      <c r="G10" s="401">
        <v>4128.5</v>
      </c>
      <c r="H10" s="400">
        <v>720</v>
      </c>
      <c r="I10" s="400">
        <v>2016</v>
      </c>
      <c r="J10" s="401">
        <v>1392.5</v>
      </c>
    </row>
    <row r="11" spans="1:11" ht="14.1" customHeight="1" x14ac:dyDescent="0.2">
      <c r="A11" s="686"/>
      <c r="B11" s="677" t="s">
        <v>139</v>
      </c>
      <c r="C11" s="678"/>
      <c r="D11" s="399">
        <v>1392.5</v>
      </c>
      <c r="E11" s="399">
        <v>2554.1999999999998</v>
      </c>
      <c r="F11" s="399">
        <v>2</v>
      </c>
      <c r="G11" s="399">
        <v>3944.8</v>
      </c>
      <c r="H11" s="399">
        <v>705</v>
      </c>
      <c r="I11" s="399">
        <v>1902</v>
      </c>
      <c r="J11" s="399">
        <v>1337.8000000000002</v>
      </c>
    </row>
    <row r="12" spans="1:11" ht="14.1" customHeight="1" x14ac:dyDescent="0.2">
      <c r="A12" s="686"/>
      <c r="B12" s="679" t="s">
        <v>140</v>
      </c>
      <c r="C12" s="568">
        <v>44866</v>
      </c>
      <c r="D12" s="399">
        <v>1340.8845659999993</v>
      </c>
      <c r="E12" s="399">
        <v>2979.9</v>
      </c>
      <c r="F12" s="399">
        <v>2</v>
      </c>
      <c r="G12" s="399">
        <v>4322.7845659999994</v>
      </c>
      <c r="H12" s="399">
        <v>720</v>
      </c>
      <c r="I12" s="399">
        <v>1978</v>
      </c>
      <c r="J12" s="399">
        <v>1624.7845659999994</v>
      </c>
    </row>
    <row r="13" spans="1:11" ht="15" customHeight="1" x14ac:dyDescent="0.2">
      <c r="A13" s="687"/>
      <c r="B13" s="680"/>
      <c r="C13" s="568">
        <v>44896</v>
      </c>
      <c r="D13" s="569">
        <v>1337.8000000000002</v>
      </c>
      <c r="E13" s="570">
        <v>2972.5</v>
      </c>
      <c r="F13" s="571">
        <v>2</v>
      </c>
      <c r="G13" s="572">
        <v>4312.3</v>
      </c>
      <c r="H13" s="571">
        <v>720</v>
      </c>
      <c r="I13" s="571">
        <v>1978</v>
      </c>
      <c r="J13" s="572">
        <v>1614.3000000000002</v>
      </c>
    </row>
    <row r="14" spans="1:11" ht="14.25" customHeight="1" x14ac:dyDescent="0.2">
      <c r="A14" s="673" t="s">
        <v>141</v>
      </c>
      <c r="B14" s="675" t="s">
        <v>134</v>
      </c>
      <c r="C14" s="675"/>
      <c r="D14" s="405">
        <v>1736.9</v>
      </c>
      <c r="E14" s="406">
        <v>12327.8</v>
      </c>
      <c r="F14" s="406">
        <v>1141.7</v>
      </c>
      <c r="G14" s="406">
        <v>15206.4</v>
      </c>
      <c r="H14" s="406">
        <v>12215.7</v>
      </c>
      <c r="I14" s="406">
        <v>868.8</v>
      </c>
      <c r="J14" s="406">
        <v>2121.8999999999987</v>
      </c>
    </row>
    <row r="15" spans="1:11" ht="14.25" customHeight="1" x14ac:dyDescent="0.2">
      <c r="A15" s="673"/>
      <c r="B15" s="675" t="s">
        <v>135</v>
      </c>
      <c r="C15" s="675"/>
      <c r="D15" s="407">
        <v>2121.8999999999987</v>
      </c>
      <c r="E15" s="401">
        <v>12064.2</v>
      </c>
      <c r="F15" s="401">
        <v>842.7</v>
      </c>
      <c r="G15" s="401">
        <v>15028.8</v>
      </c>
      <c r="H15" s="401">
        <v>10793.7</v>
      </c>
      <c r="I15" s="401">
        <v>1809.3</v>
      </c>
      <c r="J15" s="401">
        <v>2425.7999999999984</v>
      </c>
    </row>
    <row r="16" spans="1:11" ht="14.25" customHeight="1" x14ac:dyDescent="0.2">
      <c r="A16" s="673"/>
      <c r="B16" s="676" t="s">
        <v>136</v>
      </c>
      <c r="C16" s="676"/>
      <c r="D16" s="407">
        <v>2425.7999999999984</v>
      </c>
      <c r="E16" s="401">
        <v>10483.6</v>
      </c>
      <c r="F16" s="401">
        <v>1012.5</v>
      </c>
      <c r="G16" s="401">
        <v>13921.899999999998</v>
      </c>
      <c r="H16" s="401">
        <v>10544.6</v>
      </c>
      <c r="I16" s="401">
        <v>1432.3</v>
      </c>
      <c r="J16" s="401">
        <v>1944.9999999999975</v>
      </c>
    </row>
    <row r="17" spans="1:10" ht="14.25" customHeight="1" x14ac:dyDescent="0.2">
      <c r="A17" s="673"/>
      <c r="B17" s="676" t="s">
        <v>137</v>
      </c>
      <c r="C17" s="676"/>
      <c r="D17" s="407">
        <v>1944.9999999999975</v>
      </c>
      <c r="E17" s="401">
        <v>11183.4</v>
      </c>
      <c r="F17" s="401">
        <v>1280.8</v>
      </c>
      <c r="G17" s="401">
        <v>14409.199999999997</v>
      </c>
      <c r="H17" s="401">
        <v>10708.3</v>
      </c>
      <c r="I17" s="401">
        <v>1813.4</v>
      </c>
      <c r="J17" s="401">
        <v>1887.4999999999977</v>
      </c>
    </row>
    <row r="18" spans="1:10" ht="14.25" customHeight="1" x14ac:dyDescent="0.2">
      <c r="A18" s="673"/>
      <c r="B18" s="676" t="s">
        <v>138</v>
      </c>
      <c r="C18" s="676"/>
      <c r="D18" s="407">
        <v>1887.4999999999977</v>
      </c>
      <c r="E18" s="401">
        <v>11766.4</v>
      </c>
      <c r="F18" s="401">
        <v>1004.1</v>
      </c>
      <c r="G18" s="401">
        <v>14657.999999999998</v>
      </c>
      <c r="H18" s="401">
        <v>10832.4</v>
      </c>
      <c r="I18" s="401">
        <v>1143.5</v>
      </c>
      <c r="J18" s="401">
        <v>2682.0999999999985</v>
      </c>
    </row>
    <row r="19" spans="1:10" ht="14.25" customHeight="1" x14ac:dyDescent="0.2">
      <c r="A19" s="673"/>
      <c r="B19" s="677" t="s">
        <v>139</v>
      </c>
      <c r="C19" s="678"/>
      <c r="D19" s="408">
        <v>2682.0999999999985</v>
      </c>
      <c r="E19" s="401">
        <v>10788.8</v>
      </c>
      <c r="F19" s="401">
        <v>1150</v>
      </c>
      <c r="G19" s="401">
        <v>14620.899999999998</v>
      </c>
      <c r="H19" s="401">
        <v>10600</v>
      </c>
      <c r="I19" s="401">
        <v>1900</v>
      </c>
      <c r="J19" s="401">
        <v>2120.8999999999978</v>
      </c>
    </row>
    <row r="20" spans="1:10" ht="14.25" customHeight="1" x14ac:dyDescent="0.2">
      <c r="A20" s="673"/>
      <c r="B20" s="679" t="s">
        <v>140</v>
      </c>
      <c r="C20" s="568">
        <v>44866</v>
      </c>
      <c r="D20" s="408">
        <v>2120.9000000000015</v>
      </c>
      <c r="E20" s="401">
        <v>10639.5</v>
      </c>
      <c r="F20" s="401">
        <v>1150</v>
      </c>
      <c r="G20" s="401">
        <v>13910.400000000001</v>
      </c>
      <c r="H20" s="401">
        <v>10600</v>
      </c>
      <c r="I20" s="401">
        <v>1300</v>
      </c>
      <c r="J20" s="401">
        <v>2010.4000000000015</v>
      </c>
    </row>
    <row r="21" spans="1:10" ht="14.1" customHeight="1" x14ac:dyDescent="0.2">
      <c r="A21" s="674"/>
      <c r="B21" s="680"/>
      <c r="C21" s="568">
        <v>44896</v>
      </c>
      <c r="D21" s="409">
        <v>2120.8999999999978</v>
      </c>
      <c r="E21" s="404">
        <v>10378</v>
      </c>
      <c r="F21" s="403">
        <v>1150</v>
      </c>
      <c r="G21" s="404">
        <v>13648.899999999998</v>
      </c>
      <c r="H21" s="403">
        <v>10600</v>
      </c>
      <c r="I21" s="403">
        <v>1200</v>
      </c>
      <c r="J21" s="404">
        <v>1848.8999999999978</v>
      </c>
    </row>
    <row r="22" spans="1:10" ht="14.25" customHeight="1" x14ac:dyDescent="0.2">
      <c r="A22" s="673" t="s">
        <v>142</v>
      </c>
      <c r="B22" s="675" t="s">
        <v>134</v>
      </c>
      <c r="C22" s="675"/>
      <c r="D22" s="410">
        <v>186</v>
      </c>
      <c r="E22" s="406">
        <v>3399.5</v>
      </c>
      <c r="F22" s="411">
        <v>137.6</v>
      </c>
      <c r="G22" s="406">
        <v>3723.1</v>
      </c>
      <c r="H22" s="411">
        <v>3300</v>
      </c>
      <c r="I22" s="411">
        <v>120.5</v>
      </c>
      <c r="J22" s="406">
        <v>302.59999999999991</v>
      </c>
    </row>
    <row r="23" spans="1:10" ht="14.25" customHeight="1" x14ac:dyDescent="0.2">
      <c r="A23" s="673"/>
      <c r="B23" s="675" t="s">
        <v>135</v>
      </c>
      <c r="C23" s="675"/>
      <c r="D23" s="412">
        <v>302.59999999999991</v>
      </c>
      <c r="E23" s="401">
        <v>3116.1</v>
      </c>
      <c r="F23" s="401">
        <v>81.099999999999994</v>
      </c>
      <c r="G23" s="401">
        <v>3499.7999999999997</v>
      </c>
      <c r="H23" s="401">
        <v>3050</v>
      </c>
      <c r="I23" s="401">
        <v>162.4</v>
      </c>
      <c r="J23" s="401">
        <v>287.39999999999975</v>
      </c>
    </row>
    <row r="24" spans="1:10" ht="14.25" customHeight="1" x14ac:dyDescent="0.2">
      <c r="A24" s="673"/>
      <c r="B24" s="676" t="s">
        <v>136</v>
      </c>
      <c r="C24" s="676"/>
      <c r="D24" s="412">
        <v>287.39999999999975</v>
      </c>
      <c r="E24" s="401">
        <v>3017.7</v>
      </c>
      <c r="F24" s="401">
        <v>149.6</v>
      </c>
      <c r="G24" s="401">
        <v>3454.6999999999994</v>
      </c>
      <c r="H24" s="401">
        <v>3050</v>
      </c>
      <c r="I24" s="401">
        <v>164</v>
      </c>
      <c r="J24" s="401">
        <v>240.69999999999936</v>
      </c>
    </row>
    <row r="25" spans="1:10" ht="14.25" customHeight="1" x14ac:dyDescent="0.2">
      <c r="A25" s="673"/>
      <c r="B25" s="676" t="s">
        <v>137</v>
      </c>
      <c r="C25" s="676"/>
      <c r="D25" s="412">
        <v>240.69999999999936</v>
      </c>
      <c r="E25" s="401">
        <v>3222.1</v>
      </c>
      <c r="F25" s="401">
        <v>113.6</v>
      </c>
      <c r="G25" s="401">
        <v>3576.3999999999992</v>
      </c>
      <c r="H25" s="401">
        <v>3150</v>
      </c>
      <c r="I25" s="401">
        <v>176.6</v>
      </c>
      <c r="J25" s="401">
        <v>249.79999999999919</v>
      </c>
    </row>
    <row r="26" spans="1:10" ht="14.25" customHeight="1" x14ac:dyDescent="0.2">
      <c r="A26" s="673"/>
      <c r="B26" s="676" t="s">
        <v>138</v>
      </c>
      <c r="C26" s="676"/>
      <c r="D26" s="412">
        <v>249.79999999999919</v>
      </c>
      <c r="E26" s="413">
        <v>2893.8</v>
      </c>
      <c r="F26" s="401">
        <v>81.3</v>
      </c>
      <c r="G26" s="401">
        <v>3224.8999999999996</v>
      </c>
      <c r="H26" s="401">
        <v>2893.8</v>
      </c>
      <c r="I26" s="401">
        <v>222</v>
      </c>
      <c r="J26" s="401">
        <v>109.09999999999945</v>
      </c>
    </row>
    <row r="27" spans="1:10" ht="14.25" customHeight="1" x14ac:dyDescent="0.2">
      <c r="A27" s="673"/>
      <c r="B27" s="677" t="s">
        <v>139</v>
      </c>
      <c r="C27" s="678"/>
      <c r="D27" s="412">
        <v>109.09999999999945</v>
      </c>
      <c r="E27" s="413">
        <v>2989.7</v>
      </c>
      <c r="F27" s="401">
        <v>100</v>
      </c>
      <c r="G27" s="401">
        <v>3198.7999999999993</v>
      </c>
      <c r="H27" s="401">
        <v>2850</v>
      </c>
      <c r="I27" s="401">
        <v>150</v>
      </c>
      <c r="J27" s="401">
        <v>198.79999999999927</v>
      </c>
    </row>
    <row r="28" spans="1:10" ht="14.25" customHeight="1" x14ac:dyDescent="0.2">
      <c r="A28" s="673"/>
      <c r="B28" s="679" t="s">
        <v>140</v>
      </c>
      <c r="C28" s="568">
        <v>44866</v>
      </c>
      <c r="D28" s="412">
        <v>199</v>
      </c>
      <c r="E28" s="413">
        <v>2899.9</v>
      </c>
      <c r="F28" s="401">
        <v>100</v>
      </c>
      <c r="G28" s="401">
        <v>3198.9</v>
      </c>
      <c r="H28" s="401">
        <v>2850</v>
      </c>
      <c r="I28" s="401">
        <v>150</v>
      </c>
      <c r="J28" s="401">
        <v>198.9</v>
      </c>
    </row>
    <row r="29" spans="1:10" ht="14.1" customHeight="1" x14ac:dyDescent="0.2">
      <c r="A29" s="674"/>
      <c r="B29" s="680"/>
      <c r="C29" s="568">
        <v>44896</v>
      </c>
      <c r="D29" s="409">
        <v>198.79999999999927</v>
      </c>
      <c r="E29" s="403">
        <v>2894.1</v>
      </c>
      <c r="F29" s="404">
        <v>100</v>
      </c>
      <c r="G29" s="404">
        <v>3192.8999999999992</v>
      </c>
      <c r="H29" s="404">
        <v>2850</v>
      </c>
      <c r="I29" s="404">
        <v>150</v>
      </c>
      <c r="J29" s="404">
        <v>192.89999999999918</v>
      </c>
    </row>
    <row r="30" spans="1:10" ht="14.25" customHeight="1" x14ac:dyDescent="0.2">
      <c r="A30" s="672" t="s">
        <v>143</v>
      </c>
      <c r="B30" s="675" t="s">
        <v>134</v>
      </c>
      <c r="C30" s="675"/>
      <c r="D30" s="410">
        <v>5231.3999999999996</v>
      </c>
      <c r="E30" s="406">
        <v>97842.8</v>
      </c>
      <c r="F30" s="406">
        <v>952.5</v>
      </c>
      <c r="G30" s="406">
        <v>104026.7</v>
      </c>
      <c r="H30" s="406">
        <v>57337.349542999997</v>
      </c>
      <c r="I30" s="406">
        <v>30813.147127</v>
      </c>
      <c r="J30" s="406">
        <v>15876.20333</v>
      </c>
    </row>
    <row r="31" spans="1:10" ht="14.25" customHeight="1" x14ac:dyDescent="0.2">
      <c r="A31" s="673"/>
      <c r="B31" s="675" t="s">
        <v>135</v>
      </c>
      <c r="C31" s="675"/>
      <c r="D31" s="412">
        <v>15876.20333</v>
      </c>
      <c r="E31" s="401">
        <v>80709.5</v>
      </c>
      <c r="F31" s="401">
        <v>900.7</v>
      </c>
      <c r="G31" s="401">
        <v>97486.403330000001</v>
      </c>
      <c r="H31" s="401">
        <v>59162.038324000001</v>
      </c>
      <c r="I31" s="401">
        <v>23742.239474999998</v>
      </c>
      <c r="J31" s="401">
        <v>14582.125531000002</v>
      </c>
    </row>
    <row r="32" spans="1:10" ht="14.25" customHeight="1" x14ac:dyDescent="0.2">
      <c r="A32" s="673"/>
      <c r="B32" s="676" t="s">
        <v>136</v>
      </c>
      <c r="C32" s="676"/>
      <c r="D32" s="412">
        <v>14582.125531000002</v>
      </c>
      <c r="E32" s="401">
        <v>100042.7</v>
      </c>
      <c r="F32" s="401">
        <v>1596.4</v>
      </c>
      <c r="G32" s="401">
        <v>116221.22553099999</v>
      </c>
      <c r="H32" s="401">
        <v>64957.801089000001</v>
      </c>
      <c r="I32" s="401">
        <v>41074</v>
      </c>
      <c r="J32" s="401">
        <v>10189.424441999989</v>
      </c>
    </row>
    <row r="33" spans="1:12" ht="14.25" customHeight="1" x14ac:dyDescent="0.2">
      <c r="A33" s="673"/>
      <c r="B33" s="676" t="s">
        <v>137</v>
      </c>
      <c r="C33" s="676"/>
      <c r="D33" s="412">
        <v>10189.424441999989</v>
      </c>
      <c r="E33" s="414">
        <v>102586.4</v>
      </c>
      <c r="F33" s="401">
        <v>1453.4</v>
      </c>
      <c r="G33" s="401">
        <v>114229.22444199998</v>
      </c>
      <c r="H33" s="401">
        <v>68662.5</v>
      </c>
      <c r="I33" s="401">
        <v>34892.906833000001</v>
      </c>
      <c r="J33" s="401">
        <v>10673.817608999976</v>
      </c>
      <c r="L33" s="415"/>
    </row>
    <row r="34" spans="1:12" ht="14.25" customHeight="1" x14ac:dyDescent="0.2">
      <c r="A34" s="673"/>
      <c r="B34" s="676" t="s">
        <v>138</v>
      </c>
      <c r="C34" s="676"/>
      <c r="D34" s="412">
        <v>10673.817608999976</v>
      </c>
      <c r="E34" s="401">
        <v>87096.8</v>
      </c>
      <c r="F34" s="401">
        <v>3090.7151669999998</v>
      </c>
      <c r="G34" s="401">
        <v>100861.33277599998</v>
      </c>
      <c r="H34" s="401">
        <v>72263.838109000004</v>
      </c>
      <c r="I34" s="401">
        <v>20815.735513</v>
      </c>
      <c r="J34" s="401">
        <v>7781.7591539999776</v>
      </c>
    </row>
    <row r="35" spans="1:12" ht="14.25" customHeight="1" x14ac:dyDescent="0.2">
      <c r="A35" s="673"/>
      <c r="B35" s="677" t="s">
        <v>139</v>
      </c>
      <c r="C35" s="678"/>
      <c r="D35" s="412">
        <v>7781.7591539999776</v>
      </c>
      <c r="E35" s="401">
        <v>113111.19999999998</v>
      </c>
      <c r="F35" s="401">
        <v>2800</v>
      </c>
      <c r="G35" s="401">
        <f>SUM(D35:F35)</f>
        <v>123692.95915399995</v>
      </c>
      <c r="H35" s="401">
        <v>75003.100000000006</v>
      </c>
      <c r="I35" s="401">
        <v>41500</v>
      </c>
      <c r="J35" s="401">
        <f>G35-H35-I35</f>
        <v>7189.859153999947</v>
      </c>
    </row>
    <row r="36" spans="1:12" ht="14.25" customHeight="1" x14ac:dyDescent="0.2">
      <c r="A36" s="673"/>
      <c r="B36" s="679" t="s">
        <v>140</v>
      </c>
      <c r="C36" s="568">
        <v>44866</v>
      </c>
      <c r="D36" s="412">
        <v>7614.1823229999864</v>
      </c>
      <c r="E36" s="401">
        <v>126397.3</v>
      </c>
      <c r="F36" s="401">
        <v>2500</v>
      </c>
      <c r="G36" s="401">
        <v>136511.48232299997</v>
      </c>
      <c r="H36" s="401">
        <v>81750</v>
      </c>
      <c r="I36" s="401">
        <v>45000</v>
      </c>
      <c r="J36" s="401">
        <v>9761.4823229999747</v>
      </c>
    </row>
    <row r="37" spans="1:12" ht="14.1" customHeight="1" x14ac:dyDescent="0.2">
      <c r="A37" s="674"/>
      <c r="B37" s="680"/>
      <c r="C37" s="568">
        <v>44896</v>
      </c>
      <c r="D37" s="409">
        <f>J35</f>
        <v>7189.859153999947</v>
      </c>
      <c r="E37" s="404">
        <v>125827.70000000001</v>
      </c>
      <c r="F37" s="403">
        <v>2500</v>
      </c>
      <c r="G37" s="404">
        <f>SUM(D37:F37)</f>
        <v>135517.55915399996</v>
      </c>
      <c r="H37" s="403">
        <v>80805.3</v>
      </c>
      <c r="I37" s="403">
        <v>45000</v>
      </c>
      <c r="J37" s="403">
        <f>G37-H37-I37</f>
        <v>9712.2591539999557</v>
      </c>
    </row>
    <row r="38" spans="1:12" ht="14.25" customHeight="1" x14ac:dyDescent="0.2">
      <c r="A38" s="667" t="s">
        <v>54</v>
      </c>
      <c r="B38" s="670">
        <v>2016</v>
      </c>
      <c r="C38" s="670"/>
      <c r="D38" s="410">
        <v>1420.7</v>
      </c>
      <c r="E38" s="411">
        <v>6726.8</v>
      </c>
      <c r="F38" s="411">
        <v>7088.5</v>
      </c>
      <c r="G38" s="406">
        <v>15236</v>
      </c>
      <c r="H38" s="411">
        <v>11470.5</v>
      </c>
      <c r="I38" s="411">
        <v>576.79999999999995</v>
      </c>
      <c r="J38" s="406">
        <v>3188.7</v>
      </c>
    </row>
    <row r="39" spans="1:12" ht="14.25" customHeight="1" x14ac:dyDescent="0.2">
      <c r="A39" s="668"/>
      <c r="B39" s="670">
        <v>2017</v>
      </c>
      <c r="C39" s="670"/>
      <c r="D39" s="412">
        <v>3188.7</v>
      </c>
      <c r="E39" s="413">
        <v>4262.1000000000004</v>
      </c>
      <c r="F39" s="413">
        <v>6387.5</v>
      </c>
      <c r="G39" s="401">
        <v>13838.3</v>
      </c>
      <c r="H39" s="413">
        <v>11244.7</v>
      </c>
      <c r="I39" s="413">
        <v>206.2</v>
      </c>
      <c r="J39" s="401">
        <v>2387.3999999999987</v>
      </c>
    </row>
    <row r="40" spans="1:12" ht="14.25" customHeight="1" x14ac:dyDescent="0.2">
      <c r="A40" s="668"/>
      <c r="B40" s="670">
        <v>2018</v>
      </c>
      <c r="C40" s="670"/>
      <c r="D40" s="412">
        <v>2387.3999999999987</v>
      </c>
      <c r="E40" s="413">
        <v>5427.6</v>
      </c>
      <c r="F40" s="413">
        <v>6738.6</v>
      </c>
      <c r="G40" s="401">
        <v>14553.599999999999</v>
      </c>
      <c r="H40" s="413">
        <v>11360.8</v>
      </c>
      <c r="I40" s="413">
        <v>582.9</v>
      </c>
      <c r="J40" s="401">
        <v>2609.8999999999992</v>
      </c>
    </row>
    <row r="41" spans="1:12" ht="14.25" customHeight="1" x14ac:dyDescent="0.2">
      <c r="A41" s="668"/>
      <c r="B41" s="670">
        <v>2019</v>
      </c>
      <c r="C41" s="670"/>
      <c r="D41" s="412">
        <v>2609.8999999999992</v>
      </c>
      <c r="E41" s="401">
        <v>5154.7</v>
      </c>
      <c r="F41" s="413">
        <v>6676.7</v>
      </c>
      <c r="G41" s="401">
        <v>14441.3</v>
      </c>
      <c r="H41" s="413">
        <v>11860.6</v>
      </c>
      <c r="I41" s="413">
        <v>342.3</v>
      </c>
      <c r="J41" s="401">
        <v>2238.3999999999987</v>
      </c>
    </row>
    <row r="42" spans="1:12" ht="14.25" customHeight="1" x14ac:dyDescent="0.2">
      <c r="A42" s="668"/>
      <c r="B42" s="671" t="s">
        <v>144</v>
      </c>
      <c r="C42" s="671"/>
      <c r="D42" s="412">
        <v>2238.3999999999987</v>
      </c>
      <c r="E42" s="401">
        <v>6234.6</v>
      </c>
      <c r="F42" s="401">
        <v>6007.8</v>
      </c>
      <c r="G42" s="401">
        <v>14480.8</v>
      </c>
      <c r="H42" s="401">
        <v>11599</v>
      </c>
      <c r="I42" s="401">
        <v>823.1</v>
      </c>
      <c r="J42" s="401">
        <v>2058.6999999999994</v>
      </c>
    </row>
    <row r="43" spans="1:12" ht="14.25" customHeight="1" x14ac:dyDescent="0.2">
      <c r="A43" s="668"/>
      <c r="B43" s="670" t="s">
        <v>145</v>
      </c>
      <c r="C43" s="670"/>
      <c r="D43" s="412">
        <v>2058.6999999999994</v>
      </c>
      <c r="E43" s="401">
        <v>7679.4</v>
      </c>
      <c r="F43" s="401">
        <v>6080.1</v>
      </c>
      <c r="G43" s="401">
        <v>15818.199999999999</v>
      </c>
      <c r="H43" s="401">
        <v>12049.8</v>
      </c>
      <c r="I43" s="401">
        <v>3045.9</v>
      </c>
      <c r="J43" s="401">
        <v>722.49999999999955</v>
      </c>
    </row>
    <row r="44" spans="1:12" ht="14.25" customHeight="1" x14ac:dyDescent="0.2">
      <c r="A44" s="669"/>
      <c r="B44" s="670" t="s">
        <v>146</v>
      </c>
      <c r="C44" s="670"/>
      <c r="D44" s="409">
        <v>722.49999999999955</v>
      </c>
      <c r="E44" s="404">
        <v>9550.5999999999985</v>
      </c>
      <c r="F44" s="404">
        <v>6100</v>
      </c>
      <c r="G44" s="404">
        <v>16373.099999999999</v>
      </c>
      <c r="H44" s="404">
        <v>12290.8</v>
      </c>
      <c r="I44" s="404">
        <v>3000</v>
      </c>
      <c r="J44" s="404">
        <v>1082.2999999999993</v>
      </c>
    </row>
    <row r="45" spans="1:12" ht="21.75" customHeight="1" x14ac:dyDescent="0.2">
      <c r="A45" s="416" t="s">
        <v>175</v>
      </c>
      <c r="B45" s="416"/>
      <c r="C45" s="416"/>
      <c r="D45" s="416"/>
      <c r="E45" s="416"/>
      <c r="F45" s="416"/>
      <c r="G45" s="416"/>
      <c r="H45" s="416"/>
      <c r="I45" s="416"/>
      <c r="J45" s="416"/>
    </row>
    <row r="46" spans="1:12" ht="14.25" customHeight="1" x14ac:dyDescent="0.2">
      <c r="A46" s="416" t="s">
        <v>147</v>
      </c>
      <c r="B46" s="417"/>
      <c r="C46" s="417"/>
      <c r="D46" s="417"/>
      <c r="E46" s="417"/>
      <c r="F46" s="417"/>
      <c r="G46" s="417"/>
      <c r="H46" s="417"/>
      <c r="I46" s="417"/>
      <c r="J46" s="417"/>
    </row>
    <row r="47" spans="1:12" ht="11.1" customHeight="1" x14ac:dyDescent="0.2">
      <c r="A47" s="416" t="s">
        <v>148</v>
      </c>
    </row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</sheetData>
  <mergeCells count="45">
    <mergeCell ref="A1:J1"/>
    <mergeCell ref="A2:J2"/>
    <mergeCell ref="A3:J3"/>
    <mergeCell ref="H4:J4"/>
    <mergeCell ref="B5:C5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6:A13"/>
    <mergeCell ref="B6:C6"/>
    <mergeCell ref="B7:C7"/>
    <mergeCell ref="B8:C8"/>
    <mergeCell ref="B9:C9"/>
    <mergeCell ref="B20:B21"/>
    <mergeCell ref="A22:A29"/>
    <mergeCell ref="B22:C22"/>
    <mergeCell ref="B23:C23"/>
    <mergeCell ref="B24:C24"/>
    <mergeCell ref="B25:C25"/>
    <mergeCell ref="B26:C26"/>
    <mergeCell ref="B27:C27"/>
    <mergeCell ref="B28:B29"/>
    <mergeCell ref="A30:A37"/>
    <mergeCell ref="B30:C30"/>
    <mergeCell ref="B31:C31"/>
    <mergeCell ref="B32:C32"/>
    <mergeCell ref="B33:C33"/>
    <mergeCell ref="B34:C34"/>
    <mergeCell ref="B35:C35"/>
    <mergeCell ref="B36:B37"/>
    <mergeCell ref="A38:A44"/>
    <mergeCell ref="B38:C38"/>
    <mergeCell ref="B39:C39"/>
    <mergeCell ref="B40:C40"/>
    <mergeCell ref="B41:C41"/>
    <mergeCell ref="B42:C42"/>
    <mergeCell ref="B43:C43"/>
    <mergeCell ref="B44:C44"/>
  </mergeCells>
  <printOptions gridLines="1"/>
  <pageMargins left="0.59027799999999997" right="0.19652799999999998" top="0" bottom="0" header="0.5" footer="0.5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workbookViewId="0">
      <selection activeCell="G11" sqref="G11"/>
    </sheetView>
  </sheetViews>
  <sheetFormatPr defaultColWidth="12.42578125" defaultRowHeight="11.1" customHeight="1" x14ac:dyDescent="0.2"/>
  <cols>
    <col min="1" max="1" width="37" style="393" customWidth="1"/>
    <col min="2" max="2" width="14.5703125" style="393" customWidth="1"/>
    <col min="3" max="3" width="15.7109375" style="393" customWidth="1"/>
    <col min="4" max="4" width="13.7109375" style="393" customWidth="1"/>
    <col min="5" max="5" width="12" style="393" customWidth="1"/>
    <col min="6" max="6" width="12.140625" style="393" customWidth="1"/>
    <col min="7" max="7" width="9.7109375" style="393" customWidth="1"/>
    <col min="8" max="8" width="12.85546875" style="393" customWidth="1"/>
    <col min="9" max="9" width="9.28515625" style="393" customWidth="1"/>
    <col min="10" max="13" width="9.85546875" style="393" customWidth="1"/>
    <col min="14" max="14" width="10.140625" style="393" bestFit="1" customWidth="1"/>
    <col min="15" max="16" width="12.140625" style="393" bestFit="1" customWidth="1"/>
    <col min="17" max="257" width="12.42578125" style="393" customWidth="1"/>
    <col min="258" max="16384" width="12.42578125" style="573"/>
  </cols>
  <sheetData>
    <row r="1" spans="1:4" ht="41.25" customHeight="1" x14ac:dyDescent="0.2">
      <c r="A1" s="418"/>
      <c r="B1" s="418"/>
      <c r="C1" s="418"/>
    </row>
    <row r="2" spans="1:4" ht="14.1" customHeight="1" x14ac:dyDescent="0.2">
      <c r="A2" s="419"/>
      <c r="B2" s="419"/>
      <c r="C2" s="419"/>
    </row>
    <row r="3" spans="1:4" ht="14.1" customHeight="1" x14ac:dyDescent="0.2">
      <c r="A3" s="419"/>
      <c r="B3" s="419"/>
      <c r="C3" s="419"/>
    </row>
    <row r="4" spans="1:4" ht="15" customHeight="1" x14ac:dyDescent="0.2"/>
    <row r="5" spans="1:4" ht="27.75" customHeight="1" x14ac:dyDescent="0.2">
      <c r="A5" s="690" t="s">
        <v>12</v>
      </c>
      <c r="B5" s="692" t="s">
        <v>126</v>
      </c>
      <c r="C5" s="693"/>
      <c r="D5" s="693"/>
    </row>
    <row r="6" spans="1:4" ht="14.1" customHeight="1" x14ac:dyDescent="0.2">
      <c r="A6" s="691"/>
      <c r="B6" s="420" t="s">
        <v>138</v>
      </c>
      <c r="C6" s="420" t="s">
        <v>139</v>
      </c>
      <c r="D6" s="420" t="s">
        <v>140</v>
      </c>
    </row>
    <row r="7" spans="1:4" ht="15.75" customHeight="1" x14ac:dyDescent="0.2">
      <c r="A7" s="694" t="s">
        <v>149</v>
      </c>
      <c r="B7" s="694"/>
      <c r="C7" s="694"/>
      <c r="D7" s="694"/>
    </row>
    <row r="8" spans="1:4" ht="15.75" customHeight="1" x14ac:dyDescent="0.2">
      <c r="A8" s="574" t="s">
        <v>150</v>
      </c>
      <c r="B8" s="575">
        <v>4220.7550000000001</v>
      </c>
      <c r="C8" s="576">
        <v>8851.2990370000334</v>
      </c>
      <c r="D8" s="575">
        <v>3193.1169310844562</v>
      </c>
    </row>
    <row r="9" spans="1:4" ht="15.75" customHeight="1" x14ac:dyDescent="0.2">
      <c r="A9" s="574" t="s">
        <v>151</v>
      </c>
      <c r="B9" s="575">
        <v>139385.30000000002</v>
      </c>
      <c r="C9" s="575">
        <v>125549.8</v>
      </c>
      <c r="D9" s="575">
        <v>153477.6</v>
      </c>
    </row>
    <row r="10" spans="1:4" ht="15.75" customHeight="1" x14ac:dyDescent="0.2">
      <c r="A10" s="574" t="s">
        <v>152</v>
      </c>
      <c r="B10" s="575">
        <v>863.70347400000003</v>
      </c>
      <c r="C10" s="576">
        <v>500</v>
      </c>
      <c r="D10" s="575">
        <v>500</v>
      </c>
    </row>
    <row r="11" spans="1:4" ht="15.75" customHeight="1" x14ac:dyDescent="0.2">
      <c r="A11" s="574" t="s">
        <v>153</v>
      </c>
      <c r="B11" s="575">
        <v>3574.7494370000004</v>
      </c>
      <c r="C11" s="575">
        <v>3498.4104419999999</v>
      </c>
      <c r="D11" s="575">
        <v>3900.6</v>
      </c>
    </row>
    <row r="12" spans="1:4" ht="15.75" customHeight="1" x14ac:dyDescent="0.2">
      <c r="A12" s="574" t="s">
        <v>154</v>
      </c>
      <c r="B12" s="575">
        <v>86109.8</v>
      </c>
      <c r="C12" s="576">
        <v>79224.399999999994</v>
      </c>
      <c r="D12" s="575">
        <v>96585.65</v>
      </c>
    </row>
    <row r="13" spans="1:4" ht="15.75" customHeight="1" x14ac:dyDescent="0.2">
      <c r="A13" s="574" t="s">
        <v>155</v>
      </c>
      <c r="B13" s="575">
        <v>45933.91</v>
      </c>
      <c r="C13" s="575">
        <v>48985.171663915593</v>
      </c>
      <c r="D13" s="575">
        <v>50678.746780000001</v>
      </c>
    </row>
    <row r="14" spans="1:4" ht="15.75" customHeight="1" x14ac:dyDescent="0.2">
      <c r="A14" s="574" t="s">
        <v>156</v>
      </c>
      <c r="B14" s="576">
        <v>8851.2990370000334</v>
      </c>
      <c r="C14" s="576">
        <v>3193.1169310844562</v>
      </c>
      <c r="D14" s="575">
        <v>6005.7201510844607</v>
      </c>
    </row>
    <row r="15" spans="1:4" ht="15.75" customHeight="1" x14ac:dyDescent="0.2">
      <c r="A15" s="694" t="s">
        <v>157</v>
      </c>
      <c r="B15" s="694"/>
      <c r="C15" s="694"/>
      <c r="D15" s="694"/>
    </row>
    <row r="16" spans="1:4" ht="15.75" customHeight="1" x14ac:dyDescent="0.2">
      <c r="A16" s="574" t="s">
        <v>158</v>
      </c>
      <c r="B16" s="575">
        <v>1473</v>
      </c>
      <c r="C16" s="576">
        <v>1772.8343989999958</v>
      </c>
      <c r="D16" s="576">
        <v>1213.9850460353919</v>
      </c>
    </row>
    <row r="17" spans="1:4" ht="15.75" customHeight="1" x14ac:dyDescent="0.2">
      <c r="A17" s="574" t="s">
        <v>159</v>
      </c>
      <c r="B17" s="575">
        <v>35349.599999999999</v>
      </c>
      <c r="C17" s="575">
        <v>37488.651783608868</v>
      </c>
      <c r="D17" s="576">
        <v>38881.855276863702</v>
      </c>
    </row>
    <row r="18" spans="1:4" ht="15.75" customHeight="1" x14ac:dyDescent="0.2">
      <c r="A18" s="574" t="s">
        <v>160</v>
      </c>
      <c r="B18" s="575">
        <v>4.3602240000000005</v>
      </c>
      <c r="C18" s="575">
        <v>4.1102154265333342</v>
      </c>
      <c r="D18" s="576">
        <v>4.9566836587224747</v>
      </c>
    </row>
    <row r="19" spans="1:4" ht="15.75" customHeight="1" x14ac:dyDescent="0.2">
      <c r="A19" s="574" t="s">
        <v>161</v>
      </c>
      <c r="B19" s="575">
        <v>17149.125824999999</v>
      </c>
      <c r="C19" s="576">
        <v>19951.611352</v>
      </c>
      <c r="D19" s="576">
        <v>19000</v>
      </c>
    </row>
    <row r="20" spans="1:4" ht="15.75" customHeight="1" x14ac:dyDescent="0.2">
      <c r="A20" s="574" t="s">
        <v>162</v>
      </c>
      <c r="B20" s="575">
        <v>17905</v>
      </c>
      <c r="C20" s="576">
        <v>18100</v>
      </c>
      <c r="D20" s="576">
        <v>18900</v>
      </c>
    </row>
    <row r="21" spans="1:4" ht="15.75" customHeight="1" x14ac:dyDescent="0.2">
      <c r="A21" s="574" t="s">
        <v>163</v>
      </c>
      <c r="B21" s="575">
        <v>1772.8343989999958</v>
      </c>
      <c r="C21" s="575">
        <v>1213.9850460353919</v>
      </c>
      <c r="D21" s="576">
        <v>2200.7970065578193</v>
      </c>
    </row>
    <row r="22" spans="1:4" ht="15.75" customHeight="1" x14ac:dyDescent="0.2">
      <c r="A22" s="694" t="s">
        <v>164</v>
      </c>
      <c r="B22" s="694"/>
      <c r="C22" s="694"/>
      <c r="D22" s="694"/>
    </row>
    <row r="23" spans="1:4" ht="15.75" customHeight="1" x14ac:dyDescent="0.2">
      <c r="A23" s="574" t="s">
        <v>165</v>
      </c>
      <c r="B23" s="575">
        <v>415</v>
      </c>
      <c r="C23" s="576">
        <v>492</v>
      </c>
      <c r="D23" s="575">
        <v>422.2680485389792</v>
      </c>
    </row>
    <row r="24" spans="1:4" ht="15.75" customHeight="1" x14ac:dyDescent="0.2">
      <c r="A24" s="574" t="s">
        <v>166</v>
      </c>
      <c r="B24" s="575">
        <v>9265.4191554428562</v>
      </c>
      <c r="C24" s="575">
        <v>9897.0040708727429</v>
      </c>
      <c r="D24" s="575">
        <v>10266.238785516138</v>
      </c>
    </row>
    <row r="25" spans="1:4" ht="15.75" customHeight="1" x14ac:dyDescent="0.2">
      <c r="A25" s="574" t="s">
        <v>167</v>
      </c>
      <c r="B25" s="575">
        <v>107.11839499999999</v>
      </c>
      <c r="C25" s="576">
        <v>20</v>
      </c>
      <c r="D25" s="575">
        <v>50</v>
      </c>
    </row>
    <row r="26" spans="1:4" ht="15.75" customHeight="1" x14ac:dyDescent="0.2">
      <c r="A26" s="574" t="s">
        <v>168</v>
      </c>
      <c r="B26" s="575">
        <v>1650.907062</v>
      </c>
      <c r="C26" s="576">
        <v>2532</v>
      </c>
      <c r="D26" s="575">
        <v>1800</v>
      </c>
    </row>
    <row r="27" spans="1:4" ht="15.75" customHeight="1" x14ac:dyDescent="0.2">
      <c r="A27" s="574" t="s">
        <v>169</v>
      </c>
      <c r="B27" s="575">
        <v>7644.6304884428555</v>
      </c>
      <c r="C27" s="575">
        <v>7454.7360223337637</v>
      </c>
      <c r="D27" s="575">
        <v>8468.5068333804447</v>
      </c>
    </row>
    <row r="28" spans="1:4" ht="15.75" customHeight="1" x14ac:dyDescent="0.2">
      <c r="A28" s="421" t="s">
        <v>170</v>
      </c>
      <c r="B28" s="422">
        <v>492</v>
      </c>
      <c r="C28" s="422">
        <v>422.2680485389792</v>
      </c>
      <c r="D28" s="422">
        <v>470.00000067467226</v>
      </c>
    </row>
    <row r="29" spans="1:4" ht="15" customHeight="1" x14ac:dyDescent="0.2">
      <c r="A29" s="416" t="s">
        <v>175</v>
      </c>
    </row>
    <row r="30" spans="1:4" ht="15" customHeight="1" x14ac:dyDescent="0.2">
      <c r="A30" s="416" t="s">
        <v>171</v>
      </c>
    </row>
    <row r="31" spans="1:4" ht="15" customHeight="1" x14ac:dyDescent="0.2">
      <c r="A31" s="416" t="s">
        <v>172</v>
      </c>
    </row>
    <row r="32" spans="1:4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416"/>
      <c r="G41" s="416"/>
      <c r="H41" s="416"/>
      <c r="I41" s="423"/>
    </row>
    <row r="42" spans="3:9" ht="14.25" customHeight="1" x14ac:dyDescent="0.2">
      <c r="F42" s="416"/>
      <c r="G42" s="416"/>
      <c r="H42" s="416"/>
      <c r="I42" s="416"/>
    </row>
    <row r="43" spans="3:9" ht="11.1" customHeight="1" x14ac:dyDescent="0.2">
      <c r="F43" s="417"/>
      <c r="G43" s="417"/>
      <c r="H43" s="417"/>
      <c r="I43" s="417"/>
    </row>
    <row r="45" spans="3:9" ht="14.25" customHeight="1" x14ac:dyDescent="0.2"/>
    <row r="46" spans="3:9" ht="14.25" customHeight="1" x14ac:dyDescent="0.2">
      <c r="C46" s="424"/>
      <c r="D46" s="425"/>
      <c r="E46" s="426"/>
      <c r="F46" s="424"/>
      <c r="G46" s="426"/>
      <c r="H46" s="426"/>
      <c r="I46" s="426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D5"/>
    <mergeCell ref="A7:D7"/>
    <mergeCell ref="A15:D15"/>
    <mergeCell ref="A22:D22"/>
  </mergeCells>
  <printOptions gridLines="1"/>
  <pageMargins left="0.51181100000000002" right="0.51181100000000002" top="0.78740199999999982" bottom="0.78740199999999982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2"/>
  <sheetViews>
    <sheetView zoomScaleNormal="10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L5" sqref="L5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42578125" style="1" customWidth="1"/>
    <col min="5" max="6" width="11.28515625" style="1" customWidth="1"/>
    <col min="7" max="7" width="10" style="1" customWidth="1"/>
    <col min="8" max="10" width="11.28515625" style="1" customWidth="1"/>
    <col min="11" max="257" width="11.42578125" style="1" customWidth="1"/>
  </cols>
  <sheetData>
    <row r="1" spans="1:16" ht="31.5" customHeight="1" x14ac:dyDescent="0.2">
      <c r="A1" s="600"/>
      <c r="B1" s="600"/>
      <c r="C1" s="600"/>
      <c r="D1" s="600"/>
      <c r="E1" s="600"/>
      <c r="F1" s="600"/>
      <c r="G1" s="600"/>
      <c r="H1" s="600"/>
      <c r="I1" s="600"/>
      <c r="J1" s="600"/>
      <c r="K1" s="71"/>
    </row>
    <row r="2" spans="1:16" ht="15.6" customHeight="1" x14ac:dyDescent="0.2">
      <c r="K2" s="72"/>
    </row>
    <row r="3" spans="1:16" ht="15.6" customHeight="1" x14ac:dyDescent="0.2">
      <c r="K3" s="72"/>
    </row>
    <row r="4" spans="1:16" ht="15.6" customHeight="1" x14ac:dyDescent="0.2">
      <c r="K4" s="72"/>
    </row>
    <row r="5" spans="1:16" ht="30" customHeight="1" x14ac:dyDescent="0.2">
      <c r="A5" s="583" t="s">
        <v>63</v>
      </c>
      <c r="B5" s="602" t="s">
        <v>64</v>
      </c>
      <c r="C5" s="603"/>
      <c r="D5" s="604"/>
      <c r="E5" s="583" t="s">
        <v>65</v>
      </c>
      <c r="F5" s="583"/>
      <c r="G5" s="583"/>
      <c r="H5" s="583" t="s">
        <v>66</v>
      </c>
      <c r="I5" s="583"/>
      <c r="J5" s="583"/>
      <c r="K5" s="31"/>
    </row>
    <row r="6" spans="1:16" ht="19.350000000000001" customHeight="1" x14ac:dyDescent="0.2">
      <c r="A6" s="583"/>
      <c r="B6" s="53" t="s">
        <v>2</v>
      </c>
      <c r="C6" s="53" t="s">
        <v>5</v>
      </c>
      <c r="D6" s="53" t="s">
        <v>67</v>
      </c>
      <c r="E6" s="53" t="s">
        <v>2</v>
      </c>
      <c r="F6" s="53" t="s">
        <v>5</v>
      </c>
      <c r="G6" s="53" t="s">
        <v>67</v>
      </c>
      <c r="H6" s="53" t="s">
        <v>2</v>
      </c>
      <c r="I6" s="53" t="s">
        <v>5</v>
      </c>
      <c r="J6" s="53" t="s">
        <v>67</v>
      </c>
      <c r="K6" s="31"/>
    </row>
    <row r="7" spans="1:16" ht="19.350000000000001" customHeight="1" x14ac:dyDescent="0.2">
      <c r="A7" s="601"/>
      <c r="B7" s="73" t="s">
        <v>68</v>
      </c>
      <c r="C7" s="55" t="s">
        <v>69</v>
      </c>
      <c r="D7" s="55" t="s">
        <v>70</v>
      </c>
      <c r="E7" s="55" t="s">
        <v>71</v>
      </c>
      <c r="F7" s="74" t="s">
        <v>72</v>
      </c>
      <c r="G7" s="75" t="s">
        <v>73</v>
      </c>
      <c r="H7" s="76" t="s">
        <v>74</v>
      </c>
      <c r="I7" s="75" t="s">
        <v>75</v>
      </c>
      <c r="J7" s="77" t="s">
        <v>76</v>
      </c>
      <c r="K7" s="78"/>
      <c r="L7" s="79"/>
      <c r="M7" s="79"/>
      <c r="N7" s="79"/>
    </row>
    <row r="8" spans="1:16" s="80" customFormat="1" ht="15.6" customHeight="1" x14ac:dyDescent="0.2">
      <c r="A8" s="81" t="s">
        <v>77</v>
      </c>
      <c r="B8" s="82">
        <v>4159.5</v>
      </c>
      <c r="C8" s="83">
        <v>4506.1000000000004</v>
      </c>
      <c r="D8" s="82">
        <v>8.3000000000000007</v>
      </c>
      <c r="E8" s="84">
        <v>3439.6441880033663</v>
      </c>
      <c r="F8" s="85">
        <v>3393.6219790950045</v>
      </c>
      <c r="G8" s="86">
        <v>-1.3</v>
      </c>
      <c r="H8" s="86">
        <v>14307.2</v>
      </c>
      <c r="I8" s="86">
        <v>15292.000000000002</v>
      </c>
      <c r="J8" s="82">
        <v>6.9</v>
      </c>
      <c r="K8" s="87"/>
    </row>
    <row r="9" spans="1:16" ht="15.6" customHeight="1" x14ac:dyDescent="0.2">
      <c r="A9" s="88" t="s">
        <v>78</v>
      </c>
      <c r="B9" s="89">
        <v>124.7</v>
      </c>
      <c r="C9" s="89">
        <v>149.69999999999999</v>
      </c>
      <c r="D9" s="89">
        <v>20</v>
      </c>
      <c r="E9" s="90">
        <v>3744.9879711307135</v>
      </c>
      <c r="F9" s="90">
        <v>3635.938543754175</v>
      </c>
      <c r="G9" s="89">
        <v>-2.9</v>
      </c>
      <c r="H9" s="89">
        <v>467</v>
      </c>
      <c r="I9" s="89">
        <v>544.29999999999995</v>
      </c>
      <c r="J9" s="89">
        <v>16.600000000000001</v>
      </c>
      <c r="K9" s="31"/>
      <c r="P9" s="80"/>
    </row>
    <row r="10" spans="1:16" ht="15.6" customHeight="1" x14ac:dyDescent="0.2">
      <c r="A10" s="88" t="s">
        <v>79</v>
      </c>
      <c r="B10" s="89">
        <v>790.09999999999991</v>
      </c>
      <c r="C10" s="89">
        <v>818.40000000000009</v>
      </c>
      <c r="D10" s="89">
        <v>3.6</v>
      </c>
      <c r="E10" s="90">
        <v>3951.018858372358</v>
      </c>
      <c r="F10" s="90">
        <v>4024.4379276637342</v>
      </c>
      <c r="G10" s="89">
        <v>1.9</v>
      </c>
      <c r="H10" s="89">
        <v>3121.7</v>
      </c>
      <c r="I10" s="89">
        <v>3293.6000000000004</v>
      </c>
      <c r="J10" s="89">
        <v>5.5</v>
      </c>
      <c r="K10" s="31"/>
      <c r="P10" s="80"/>
    </row>
    <row r="11" spans="1:16" ht="15.6" customHeight="1" x14ac:dyDescent="0.2">
      <c r="A11" s="88" t="s">
        <v>80</v>
      </c>
      <c r="B11" s="89">
        <v>62.5</v>
      </c>
      <c r="C11" s="89">
        <v>68.900000000000006</v>
      </c>
      <c r="D11" s="89">
        <v>10.199999999999999</v>
      </c>
      <c r="E11" s="90">
        <v>2976</v>
      </c>
      <c r="F11" s="90">
        <v>2786.6473149492017</v>
      </c>
      <c r="G11" s="89">
        <v>-6.4</v>
      </c>
      <c r="H11" s="89">
        <v>186</v>
      </c>
      <c r="I11" s="89">
        <v>192.00000000000003</v>
      </c>
      <c r="J11" s="89">
        <v>3.2</v>
      </c>
      <c r="K11" s="31"/>
      <c r="P11" s="80"/>
    </row>
    <row r="12" spans="1:16" ht="15.6" customHeight="1" x14ac:dyDescent="0.2">
      <c r="A12" s="88" t="s">
        <v>81</v>
      </c>
      <c r="B12" s="89">
        <v>19.600000000000001</v>
      </c>
      <c r="C12" s="89">
        <v>14.599999999999998</v>
      </c>
      <c r="D12" s="89">
        <v>-25.5</v>
      </c>
      <c r="E12" s="90">
        <v>2438.7755102040815</v>
      </c>
      <c r="F12" s="90">
        <v>2506.8493150684931</v>
      </c>
      <c r="G12" s="89">
        <v>2.8</v>
      </c>
      <c r="H12" s="89">
        <v>47.8</v>
      </c>
      <c r="I12" s="89">
        <v>36.599999999999994</v>
      </c>
      <c r="J12" s="89">
        <v>-23.4</v>
      </c>
      <c r="K12" s="31"/>
      <c r="P12" s="80"/>
    </row>
    <row r="13" spans="1:16" ht="15.6" customHeight="1" x14ac:dyDescent="0.2">
      <c r="A13" s="88" t="s">
        <v>82</v>
      </c>
      <c r="B13" s="89">
        <v>9.9</v>
      </c>
      <c r="C13" s="89">
        <v>9.9</v>
      </c>
      <c r="D13" s="89">
        <v>0</v>
      </c>
      <c r="E13" s="90">
        <v>2060.6060606060605</v>
      </c>
      <c r="F13" s="90">
        <v>2101.0101010101012</v>
      </c>
      <c r="G13" s="89">
        <v>2</v>
      </c>
      <c r="H13" s="89">
        <v>20.399999999999999</v>
      </c>
      <c r="I13" s="89">
        <v>20.8</v>
      </c>
      <c r="J13" s="89">
        <v>2</v>
      </c>
      <c r="K13" s="31"/>
      <c r="P13" s="80"/>
    </row>
    <row r="14" spans="1:16" ht="15.6" customHeight="1" x14ac:dyDescent="0.2">
      <c r="A14" s="88" t="s">
        <v>83</v>
      </c>
      <c r="B14" s="89">
        <v>1368.1000000000001</v>
      </c>
      <c r="C14" s="89">
        <v>1509.9</v>
      </c>
      <c r="D14" s="89">
        <v>10.4</v>
      </c>
      <c r="E14" s="90">
        <v>2848.5490826693949</v>
      </c>
      <c r="F14" s="90">
        <v>2906.2851844493011</v>
      </c>
      <c r="G14" s="89">
        <v>2</v>
      </c>
      <c r="H14" s="89">
        <v>3897.1</v>
      </c>
      <c r="I14" s="89">
        <v>4388.2</v>
      </c>
      <c r="J14" s="89">
        <v>12.6</v>
      </c>
      <c r="K14" s="31"/>
      <c r="P14" s="80"/>
    </row>
    <row r="15" spans="1:16" ht="15.6" customHeight="1" x14ac:dyDescent="0.2">
      <c r="A15" s="88" t="s">
        <v>84</v>
      </c>
      <c r="B15" s="89">
        <v>1784.6000000000001</v>
      </c>
      <c r="C15" s="89">
        <v>1934.7</v>
      </c>
      <c r="D15" s="89">
        <v>8.4</v>
      </c>
      <c r="E15" s="90">
        <v>3679.9282752437516</v>
      </c>
      <c r="F15" s="90">
        <v>3523.2852638651984</v>
      </c>
      <c r="G15" s="89">
        <v>-4.3</v>
      </c>
      <c r="H15" s="89">
        <v>6567.2</v>
      </c>
      <c r="I15" s="89">
        <v>6816.5</v>
      </c>
      <c r="J15" s="89">
        <v>3.8</v>
      </c>
      <c r="K15" s="31"/>
      <c r="P15" s="80"/>
    </row>
    <row r="16" spans="1:16" s="80" customFormat="1" ht="15.6" customHeight="1" x14ac:dyDescent="0.2">
      <c r="A16" s="91" t="s">
        <v>85</v>
      </c>
      <c r="B16" s="82">
        <v>9197.4</v>
      </c>
      <c r="C16" s="82">
        <v>9450.5</v>
      </c>
      <c r="D16" s="82">
        <v>2.8</v>
      </c>
      <c r="E16" s="84">
        <v>2933.6877813295068</v>
      </c>
      <c r="F16" s="84">
        <v>3001.5766361568176</v>
      </c>
      <c r="G16" s="82">
        <v>2.2999999999999998</v>
      </c>
      <c r="H16" s="82">
        <v>26982.300000000003</v>
      </c>
      <c r="I16" s="82">
        <v>28366.400000000005</v>
      </c>
      <c r="J16" s="82">
        <v>5.0999999999999996</v>
      </c>
      <c r="K16" s="87"/>
    </row>
    <row r="17" spans="1:16" ht="15.6" customHeight="1" x14ac:dyDescent="0.2">
      <c r="A17" s="88" t="s">
        <v>86</v>
      </c>
      <c r="B17" s="89">
        <v>1833</v>
      </c>
      <c r="C17" s="89">
        <v>1906.7000000000003</v>
      </c>
      <c r="D17" s="89">
        <v>4</v>
      </c>
      <c r="E17" s="90">
        <v>3725.4228041462084</v>
      </c>
      <c r="F17" s="90">
        <v>3746.210730581633</v>
      </c>
      <c r="G17" s="89">
        <v>0.6</v>
      </c>
      <c r="H17" s="89">
        <v>6828.7</v>
      </c>
      <c r="I17" s="89">
        <v>7142.9000000000005</v>
      </c>
      <c r="J17" s="89">
        <v>4.5999999999999996</v>
      </c>
      <c r="K17" s="31"/>
      <c r="P17" s="80"/>
    </row>
    <row r="18" spans="1:16" ht="15.6" customHeight="1" x14ac:dyDescent="0.2">
      <c r="A18" s="88" t="s">
        <v>87</v>
      </c>
      <c r="B18" s="89">
        <v>1717.7</v>
      </c>
      <c r="C18" s="89">
        <v>1813.3999999999999</v>
      </c>
      <c r="D18" s="89">
        <v>5.6</v>
      </c>
      <c r="E18" s="90">
        <v>3503.5221517145014</v>
      </c>
      <c r="F18" s="90">
        <v>3504.0807323260174</v>
      </c>
      <c r="G18" s="89">
        <v>0</v>
      </c>
      <c r="H18" s="89">
        <v>6018</v>
      </c>
      <c r="I18" s="89">
        <v>6354.2999999999993</v>
      </c>
      <c r="J18" s="89">
        <v>5.6</v>
      </c>
      <c r="K18" s="31"/>
      <c r="P18" s="80"/>
    </row>
    <row r="19" spans="1:16" ht="15.6" customHeight="1" x14ac:dyDescent="0.2">
      <c r="A19" s="88" t="s">
        <v>88</v>
      </c>
      <c r="B19" s="89">
        <v>932</v>
      </c>
      <c r="C19" s="89">
        <v>944.3</v>
      </c>
      <c r="D19" s="89">
        <v>1.3</v>
      </c>
      <c r="E19" s="90">
        <v>693.24034334763951</v>
      </c>
      <c r="F19" s="90">
        <v>715.34469977761307</v>
      </c>
      <c r="G19" s="89">
        <v>3.2</v>
      </c>
      <c r="H19" s="89">
        <v>646.1</v>
      </c>
      <c r="I19" s="89">
        <v>675.5</v>
      </c>
      <c r="J19" s="89">
        <v>4.5999999999999996</v>
      </c>
      <c r="K19" s="31"/>
      <c r="P19" s="80"/>
    </row>
    <row r="20" spans="1:16" ht="15.6" customHeight="1" x14ac:dyDescent="0.2">
      <c r="A20" s="88" t="s">
        <v>89</v>
      </c>
      <c r="B20" s="89">
        <v>102.2</v>
      </c>
      <c r="C20" s="89">
        <v>102.3</v>
      </c>
      <c r="D20" s="89">
        <v>0.1</v>
      </c>
      <c r="E20" s="90">
        <v>500.97847358121328</v>
      </c>
      <c r="F20" s="90">
        <v>521.99413489736071</v>
      </c>
      <c r="G20" s="89">
        <v>4.2</v>
      </c>
      <c r="H20" s="89">
        <v>51.199999999999996</v>
      </c>
      <c r="I20" s="89">
        <v>53.4</v>
      </c>
      <c r="J20" s="89">
        <v>4.3</v>
      </c>
      <c r="K20" s="31"/>
      <c r="P20" s="80"/>
    </row>
    <row r="21" spans="1:16" ht="15.6" customHeight="1" x14ac:dyDescent="0.2">
      <c r="A21" s="88" t="s">
        <v>90</v>
      </c>
      <c r="B21" s="89">
        <v>219.5</v>
      </c>
      <c r="C21" s="89">
        <v>219.5</v>
      </c>
      <c r="D21" s="89">
        <v>0</v>
      </c>
      <c r="E21" s="90">
        <v>526.65148063781317</v>
      </c>
      <c r="F21" s="90">
        <v>513.43963553530762</v>
      </c>
      <c r="G21" s="89">
        <v>-2.5</v>
      </c>
      <c r="H21" s="89">
        <v>115.6</v>
      </c>
      <c r="I21" s="89">
        <v>112.7</v>
      </c>
      <c r="J21" s="89">
        <v>-2.5</v>
      </c>
      <c r="K21" s="31"/>
      <c r="P21" s="80"/>
    </row>
    <row r="22" spans="1:16" ht="15.6" customHeight="1" x14ac:dyDescent="0.2">
      <c r="A22" s="88" t="s">
        <v>91</v>
      </c>
      <c r="B22" s="89">
        <v>480.4</v>
      </c>
      <c r="C22" s="89">
        <v>481</v>
      </c>
      <c r="D22" s="89">
        <v>0.1</v>
      </c>
      <c r="E22" s="90">
        <v>452.74771024146548</v>
      </c>
      <c r="F22" s="90">
        <v>536.79833679833678</v>
      </c>
      <c r="G22" s="89">
        <v>18.600000000000001</v>
      </c>
      <c r="H22" s="89">
        <v>217.5</v>
      </c>
      <c r="I22" s="89">
        <v>258.2</v>
      </c>
      <c r="J22" s="89">
        <v>18.7</v>
      </c>
      <c r="K22" s="31"/>
      <c r="P22" s="80"/>
    </row>
    <row r="23" spans="1:16" ht="15.6" customHeight="1" x14ac:dyDescent="0.2">
      <c r="A23" s="88" t="s">
        <v>92</v>
      </c>
      <c r="B23" s="89">
        <v>75.399999999999991</v>
      </c>
      <c r="C23" s="89">
        <v>75.7</v>
      </c>
      <c r="D23" s="89">
        <v>0.4</v>
      </c>
      <c r="E23" s="90">
        <v>1066.3129973474804</v>
      </c>
      <c r="F23" s="90">
        <v>1523.117569352708</v>
      </c>
      <c r="G23" s="89">
        <v>42.8</v>
      </c>
      <c r="H23" s="89">
        <v>80.400000000000006</v>
      </c>
      <c r="I23" s="89">
        <v>115.3</v>
      </c>
      <c r="J23" s="89">
        <v>43.4</v>
      </c>
      <c r="K23" s="31"/>
      <c r="P23" s="80"/>
    </row>
    <row r="24" spans="1:16" ht="15.6" customHeight="1" x14ac:dyDescent="0.2">
      <c r="A24" s="88" t="s">
        <v>93</v>
      </c>
      <c r="B24" s="89">
        <v>192.1</v>
      </c>
      <c r="C24" s="89">
        <v>192.1</v>
      </c>
      <c r="D24" s="89">
        <v>0</v>
      </c>
      <c r="E24" s="90">
        <v>4880.7912545549198</v>
      </c>
      <c r="F24" s="90">
        <v>5198.8547631441961</v>
      </c>
      <c r="G24" s="89">
        <v>6.5</v>
      </c>
      <c r="H24" s="89">
        <v>937.6</v>
      </c>
      <c r="I24" s="89">
        <v>998.7</v>
      </c>
      <c r="J24" s="89">
        <v>6.5</v>
      </c>
      <c r="K24" s="31"/>
      <c r="P24" s="80"/>
    </row>
    <row r="25" spans="1:16" ht="15.6" customHeight="1" x14ac:dyDescent="0.2">
      <c r="A25" s="88" t="s">
        <v>94</v>
      </c>
      <c r="B25" s="89">
        <v>3645.1000000000004</v>
      </c>
      <c r="C25" s="89">
        <v>3715.5</v>
      </c>
      <c r="D25" s="89">
        <v>1.9</v>
      </c>
      <c r="E25" s="90">
        <v>3316.0132780993658</v>
      </c>
      <c r="F25" s="90">
        <v>3406.1095411115589</v>
      </c>
      <c r="G25" s="89">
        <v>2.7</v>
      </c>
      <c r="H25" s="89">
        <v>12087.199999999999</v>
      </c>
      <c r="I25" s="89">
        <v>12655.399999999998</v>
      </c>
      <c r="J25" s="89">
        <v>4.7</v>
      </c>
      <c r="K25" s="31"/>
      <c r="L25" s="79"/>
      <c r="N25" s="79"/>
      <c r="P25" s="80"/>
    </row>
    <row r="26" spans="1:16" s="80" customFormat="1" ht="15.6" customHeight="1" x14ac:dyDescent="0.2">
      <c r="A26" s="91" t="s">
        <v>95</v>
      </c>
      <c r="B26" s="82">
        <v>32305.399999999998</v>
      </c>
      <c r="C26" s="82">
        <v>33770.1</v>
      </c>
      <c r="D26" s="82">
        <v>4.5</v>
      </c>
      <c r="E26" s="84">
        <v>4275.5421694205925</v>
      </c>
      <c r="F26" s="84">
        <v>4368.6752482225402</v>
      </c>
      <c r="G26" s="82">
        <v>2.2000000000000002</v>
      </c>
      <c r="H26" s="82">
        <v>138123.1</v>
      </c>
      <c r="I26" s="82">
        <v>147530.59999999998</v>
      </c>
      <c r="J26" s="82">
        <v>6.8</v>
      </c>
      <c r="K26" s="92"/>
      <c r="L26" s="79"/>
      <c r="N26" s="79"/>
    </row>
    <row r="27" spans="1:16" ht="15.6" customHeight="1" x14ac:dyDescent="0.2">
      <c r="A27" s="88" t="s">
        <v>96</v>
      </c>
      <c r="B27" s="89">
        <v>19235.599999999999</v>
      </c>
      <c r="C27" s="89">
        <v>20360.099999999999</v>
      </c>
      <c r="D27" s="89">
        <v>5.8</v>
      </c>
      <c r="E27" s="90">
        <v>4496.0541911871742</v>
      </c>
      <c r="F27" s="90">
        <v>4423.318156590587</v>
      </c>
      <c r="G27" s="89">
        <v>-1.6</v>
      </c>
      <c r="H27" s="89">
        <v>86484.3</v>
      </c>
      <c r="I27" s="89">
        <v>90059.199999999997</v>
      </c>
      <c r="J27" s="89">
        <v>4.0999999999999996</v>
      </c>
      <c r="K27" s="31"/>
      <c r="P27" s="80"/>
    </row>
    <row r="28" spans="1:16" ht="15.6" customHeight="1" x14ac:dyDescent="0.2">
      <c r="A28" s="88" t="s">
        <v>97</v>
      </c>
      <c r="B28" s="89">
        <v>5944.8</v>
      </c>
      <c r="C28" s="89">
        <v>6161.3</v>
      </c>
      <c r="D28" s="89">
        <v>3.6</v>
      </c>
      <c r="E28" s="90">
        <v>3704.4475844435465</v>
      </c>
      <c r="F28" s="90">
        <v>4079.4312888513787</v>
      </c>
      <c r="G28" s="89">
        <v>10.1</v>
      </c>
      <c r="H28" s="89">
        <v>22022.199999999997</v>
      </c>
      <c r="I28" s="89">
        <v>25134.6</v>
      </c>
      <c r="J28" s="89">
        <v>14.1</v>
      </c>
      <c r="K28" s="31"/>
      <c r="L28" s="79"/>
      <c r="N28" s="79"/>
      <c r="P28" s="80"/>
    </row>
    <row r="29" spans="1:16" ht="15.6" customHeight="1" x14ac:dyDescent="0.2">
      <c r="A29" s="88" t="s">
        <v>98</v>
      </c>
      <c r="B29" s="89">
        <v>6947.5999999999995</v>
      </c>
      <c r="C29" s="89">
        <v>7064.3</v>
      </c>
      <c r="D29" s="89">
        <v>1.7</v>
      </c>
      <c r="E29" s="90">
        <v>4150.2677183487831</v>
      </c>
      <c r="F29" s="90">
        <v>4448.721033931175</v>
      </c>
      <c r="G29" s="89">
        <v>7.2</v>
      </c>
      <c r="H29" s="89">
        <v>28834.400000000005</v>
      </c>
      <c r="I29" s="89">
        <v>31427.1</v>
      </c>
      <c r="J29" s="89">
        <v>9</v>
      </c>
      <c r="K29" s="31"/>
      <c r="L29" s="79"/>
      <c r="N29" s="79"/>
      <c r="P29" s="80"/>
    </row>
    <row r="30" spans="1:16" ht="15.6" customHeight="1" x14ac:dyDescent="0.2">
      <c r="A30" s="88" t="s">
        <v>99</v>
      </c>
      <c r="B30" s="89">
        <v>177.39999999999998</v>
      </c>
      <c r="C30" s="89">
        <v>184.39999999999998</v>
      </c>
      <c r="D30" s="89">
        <v>3.9</v>
      </c>
      <c r="E30" s="90">
        <v>4409.2446448703504</v>
      </c>
      <c r="F30" s="90">
        <v>4933.2971800433843</v>
      </c>
      <c r="G30" s="89">
        <v>11.9</v>
      </c>
      <c r="H30" s="89">
        <v>782.2</v>
      </c>
      <c r="I30" s="89">
        <v>909.69999999999993</v>
      </c>
      <c r="J30" s="89">
        <v>16.3</v>
      </c>
      <c r="K30" s="31"/>
      <c r="L30" s="79"/>
      <c r="P30" s="80"/>
    </row>
    <row r="31" spans="1:16" s="80" customFormat="1" ht="15.6" customHeight="1" x14ac:dyDescent="0.2">
      <c r="A31" s="91" t="s">
        <v>100</v>
      </c>
      <c r="B31" s="82">
        <v>6577.7</v>
      </c>
      <c r="C31" s="82">
        <v>6754.6</v>
      </c>
      <c r="D31" s="82">
        <v>2.7</v>
      </c>
      <c r="E31" s="84">
        <v>4053.4533347522697</v>
      </c>
      <c r="F31" s="84">
        <v>4227.578242975158</v>
      </c>
      <c r="G31" s="82">
        <v>4.3</v>
      </c>
      <c r="H31" s="82">
        <v>26662.400000000001</v>
      </c>
      <c r="I31" s="82">
        <v>28555.599999999999</v>
      </c>
      <c r="J31" s="82">
        <v>7.1</v>
      </c>
      <c r="K31" s="92"/>
      <c r="M31" s="79"/>
    </row>
    <row r="32" spans="1:16" ht="15.6" customHeight="1" x14ac:dyDescent="0.2">
      <c r="A32" s="88" t="s">
        <v>101</v>
      </c>
      <c r="B32" s="89">
        <v>4072</v>
      </c>
      <c r="C32" s="89">
        <v>4229.2</v>
      </c>
      <c r="D32" s="89">
        <v>3.9</v>
      </c>
      <c r="E32" s="90">
        <v>4130.6728880157179</v>
      </c>
      <c r="F32" s="90">
        <v>4367.0434124657158</v>
      </c>
      <c r="G32" s="89">
        <v>5.7</v>
      </c>
      <c r="H32" s="89">
        <v>16820.100000000002</v>
      </c>
      <c r="I32" s="89">
        <v>18469.100000000002</v>
      </c>
      <c r="J32" s="89">
        <v>9.8000000000000007</v>
      </c>
      <c r="K32" s="31"/>
      <c r="M32" s="79"/>
      <c r="N32" s="79"/>
      <c r="P32" s="80"/>
    </row>
    <row r="33" spans="1:16" ht="15.6" customHeight="1" x14ac:dyDescent="0.2">
      <c r="A33" s="88" t="s">
        <v>102</v>
      </c>
      <c r="B33" s="89">
        <v>23</v>
      </c>
      <c r="C33" s="89">
        <v>23</v>
      </c>
      <c r="D33" s="89">
        <v>0</v>
      </c>
      <c r="E33" s="90">
        <v>2165.217391304348</v>
      </c>
      <c r="F33" s="90">
        <v>2186.9565217391305</v>
      </c>
      <c r="G33" s="89">
        <v>1</v>
      </c>
      <c r="H33" s="89">
        <v>49.800000000000004</v>
      </c>
      <c r="I33" s="89">
        <v>50.300000000000004</v>
      </c>
      <c r="J33" s="89">
        <v>1</v>
      </c>
      <c r="K33" s="31"/>
      <c r="P33" s="80"/>
    </row>
    <row r="34" spans="1:16" ht="15.6" customHeight="1" x14ac:dyDescent="0.2">
      <c r="A34" s="88" t="s">
        <v>103</v>
      </c>
      <c r="B34" s="89">
        <v>3</v>
      </c>
      <c r="C34" s="89">
        <v>3</v>
      </c>
      <c r="D34" s="89">
        <v>0</v>
      </c>
      <c r="E34" s="90">
        <v>3133.3333333333335</v>
      </c>
      <c r="F34" s="90">
        <v>3033.333333333333</v>
      </c>
      <c r="G34" s="89">
        <v>-3.2</v>
      </c>
      <c r="H34" s="89">
        <v>9.4</v>
      </c>
      <c r="I34" s="89">
        <v>9.1</v>
      </c>
      <c r="J34" s="89">
        <v>-3.2</v>
      </c>
      <c r="K34" s="31"/>
      <c r="P34" s="80"/>
    </row>
    <row r="35" spans="1:16" ht="15.6" customHeight="1" x14ac:dyDescent="0.2">
      <c r="A35" s="88" t="s">
        <v>104</v>
      </c>
      <c r="B35" s="89">
        <v>2479.6999999999998</v>
      </c>
      <c r="C35" s="89">
        <v>2499.4</v>
      </c>
      <c r="D35" s="89">
        <v>0.8</v>
      </c>
      <c r="E35" s="90">
        <v>3945.2756381820382</v>
      </c>
      <c r="F35" s="90">
        <v>4011.8028326798426</v>
      </c>
      <c r="G35" s="89">
        <v>1.7</v>
      </c>
      <c r="H35" s="89">
        <v>9783.0999999999985</v>
      </c>
      <c r="I35" s="89">
        <v>10027.099999999999</v>
      </c>
      <c r="J35" s="89">
        <v>2.5</v>
      </c>
      <c r="K35" s="31"/>
      <c r="P35" s="80"/>
    </row>
    <row r="36" spans="1:16" s="80" customFormat="1" ht="15.6" customHeight="1" x14ac:dyDescent="0.2">
      <c r="A36" s="91" t="s">
        <v>105</v>
      </c>
      <c r="B36" s="82">
        <v>22242.699999999997</v>
      </c>
      <c r="C36" s="82">
        <v>22487.9</v>
      </c>
      <c r="D36" s="82">
        <v>1.1000000000000001</v>
      </c>
      <c r="E36" s="84">
        <v>2937.5075867588025</v>
      </c>
      <c r="F36" s="84">
        <v>4111.3220887677362</v>
      </c>
      <c r="G36" s="82">
        <v>40</v>
      </c>
      <c r="H36" s="82">
        <v>65338.100000000006</v>
      </c>
      <c r="I36" s="82">
        <v>92455</v>
      </c>
      <c r="J36" s="82">
        <v>41.5</v>
      </c>
      <c r="K36" s="92"/>
      <c r="M36" s="79"/>
      <c r="N36" s="79"/>
    </row>
    <row r="37" spans="1:16" ht="15.6" customHeight="1" x14ac:dyDescent="0.2">
      <c r="A37" s="88" t="s">
        <v>106</v>
      </c>
      <c r="B37" s="89">
        <v>10737.7</v>
      </c>
      <c r="C37" s="89">
        <v>10908.2</v>
      </c>
      <c r="D37" s="89">
        <v>1.6</v>
      </c>
      <c r="E37" s="90">
        <v>3149.1846484815183</v>
      </c>
      <c r="F37" s="90">
        <v>4132.9825269063631</v>
      </c>
      <c r="G37" s="89">
        <v>31.2</v>
      </c>
      <c r="H37" s="89">
        <v>33815</v>
      </c>
      <c r="I37" s="89">
        <v>45083.399999999994</v>
      </c>
      <c r="J37" s="89">
        <v>33.299999999999997</v>
      </c>
      <c r="K37" s="31"/>
      <c r="N37" s="79"/>
      <c r="P37" s="80"/>
    </row>
    <row r="38" spans="1:16" ht="15.6" customHeight="1" x14ac:dyDescent="0.2">
      <c r="A38" s="88" t="s">
        <v>107</v>
      </c>
      <c r="B38" s="89">
        <v>1434.6000000000001</v>
      </c>
      <c r="C38" s="89">
        <v>1401.9</v>
      </c>
      <c r="D38" s="89">
        <v>-2.2999999999999998</v>
      </c>
      <c r="E38" s="90">
        <v>4125.7493377945066</v>
      </c>
      <c r="F38" s="90">
        <v>4897.99557743063</v>
      </c>
      <c r="G38" s="89">
        <v>18.7</v>
      </c>
      <c r="H38" s="89">
        <v>5918.8</v>
      </c>
      <c r="I38" s="89">
        <v>6866.5000000000009</v>
      </c>
      <c r="J38" s="89">
        <v>16</v>
      </c>
      <c r="K38" s="31"/>
      <c r="M38" s="79"/>
      <c r="N38" s="79"/>
      <c r="P38" s="80"/>
    </row>
    <row r="39" spans="1:16" ht="15.6" customHeight="1" x14ac:dyDescent="0.2">
      <c r="A39" s="88" t="s">
        <v>108</v>
      </c>
      <c r="B39" s="89">
        <v>10070.399999999998</v>
      </c>
      <c r="C39" s="89">
        <v>10177.799999999999</v>
      </c>
      <c r="D39" s="89">
        <v>1.1000000000000001</v>
      </c>
      <c r="E39" s="90">
        <v>2542.5305846838264</v>
      </c>
      <c r="F39" s="90">
        <v>3979.7500442138776</v>
      </c>
      <c r="G39" s="89">
        <v>56.5</v>
      </c>
      <c r="H39" s="89">
        <v>25604.3</v>
      </c>
      <c r="I39" s="89">
        <v>40505.1</v>
      </c>
      <c r="J39" s="89">
        <v>58.2</v>
      </c>
      <c r="K39" s="31"/>
      <c r="M39" s="79"/>
      <c r="N39" s="79"/>
      <c r="P39" s="80"/>
    </row>
    <row r="40" spans="1:16" ht="15.6" customHeight="1" x14ac:dyDescent="0.2">
      <c r="A40" s="91" t="s">
        <v>109</v>
      </c>
      <c r="B40" s="82">
        <v>13356.9</v>
      </c>
      <c r="C40" s="82">
        <v>13956.6</v>
      </c>
      <c r="D40" s="82">
        <v>4.5</v>
      </c>
      <c r="E40" s="84">
        <v>3091.2487178911283</v>
      </c>
      <c r="F40" s="84">
        <v>3128.154421563991</v>
      </c>
      <c r="G40" s="82">
        <v>1.2</v>
      </c>
      <c r="H40" s="82">
        <v>41289.500000000007</v>
      </c>
      <c r="I40" s="82">
        <v>43658.400000000001</v>
      </c>
      <c r="J40" s="82">
        <v>5.7</v>
      </c>
      <c r="K40" s="31"/>
      <c r="M40" s="79"/>
      <c r="N40" s="79"/>
      <c r="P40" s="80"/>
    </row>
    <row r="41" spans="1:16" ht="15.6" customHeight="1" x14ac:dyDescent="0.2">
      <c r="A41" s="91" t="s">
        <v>110</v>
      </c>
      <c r="B41" s="93">
        <v>61125.799999999996</v>
      </c>
      <c r="C41" s="93">
        <v>63012.6</v>
      </c>
      <c r="D41" s="93">
        <v>3.1</v>
      </c>
      <c r="E41" s="94">
        <v>3764.7539991296644</v>
      </c>
      <c r="F41" s="94">
        <v>4261.7063888809544</v>
      </c>
      <c r="G41" s="93">
        <v>13.2</v>
      </c>
      <c r="H41" s="93">
        <v>230123.60000000003</v>
      </c>
      <c r="I41" s="93">
        <v>268541.2</v>
      </c>
      <c r="J41" s="93">
        <v>16.7</v>
      </c>
      <c r="K41" s="95"/>
      <c r="M41" s="79"/>
      <c r="N41" s="79"/>
      <c r="P41" s="80"/>
    </row>
    <row r="42" spans="1:16" ht="15.6" customHeight="1" x14ac:dyDescent="0.2">
      <c r="A42" s="96" t="s">
        <v>56</v>
      </c>
      <c r="B42" s="97">
        <v>74482.7</v>
      </c>
      <c r="C42" s="97">
        <v>76969.2</v>
      </c>
      <c r="D42" s="97">
        <v>3.3</v>
      </c>
      <c r="E42" s="98">
        <v>3643.9750438692477</v>
      </c>
      <c r="F42" s="98">
        <v>4056.1627248301929</v>
      </c>
      <c r="G42" s="97">
        <v>11.3</v>
      </c>
      <c r="H42" s="97">
        <v>271413.09999999998</v>
      </c>
      <c r="I42" s="97">
        <v>312199.60000000003</v>
      </c>
      <c r="J42" s="97">
        <v>15</v>
      </c>
      <c r="K42" s="31"/>
      <c r="M42" s="79"/>
      <c r="N42" s="79"/>
      <c r="P42" s="80"/>
    </row>
    <row r="43" spans="1:16" ht="26.45" customHeight="1" x14ac:dyDescent="0.2">
      <c r="A43" s="599" t="s">
        <v>111</v>
      </c>
      <c r="B43" s="599"/>
      <c r="C43" s="599"/>
      <c r="D43" s="599"/>
      <c r="E43" s="599"/>
      <c r="F43" s="599"/>
      <c r="G43" s="599"/>
      <c r="H43" s="599"/>
      <c r="I43" s="599"/>
      <c r="J43" s="599"/>
      <c r="K43" s="31"/>
    </row>
    <row r="44" spans="1:16" ht="13.35" customHeight="1" x14ac:dyDescent="0.2">
      <c r="A44" s="19" t="s">
        <v>7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6" ht="13.35" customHeight="1" x14ac:dyDescent="0.2">
      <c r="A45" s="19" t="s">
        <v>175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6" ht="13.35" customHeight="1" x14ac:dyDescent="0.2">
      <c r="A46" s="19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6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6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ht="20.100000000000001" customHeight="1" x14ac:dyDescent="0.2">
      <c r="G52" s="1" t="s">
        <v>61</v>
      </c>
    </row>
  </sheetData>
  <mergeCells count="6">
    <mergeCell ref="A43:J43"/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L4" sqref="L4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583" t="s">
        <v>12</v>
      </c>
      <c r="B5" s="586" t="s">
        <v>64</v>
      </c>
      <c r="C5" s="586"/>
      <c r="D5" s="586"/>
      <c r="E5" s="586" t="s">
        <v>65</v>
      </c>
      <c r="F5" s="586"/>
      <c r="G5" s="586"/>
      <c r="H5" s="586" t="s">
        <v>66</v>
      </c>
      <c r="I5" s="586"/>
      <c r="J5" s="586"/>
      <c r="K5" s="20"/>
    </row>
    <row r="6" spans="1:14" ht="17.100000000000001" customHeight="1" x14ac:dyDescent="0.2">
      <c r="A6" s="602"/>
      <c r="B6" s="99" t="s">
        <v>2</v>
      </c>
      <c r="C6" s="100" t="s">
        <v>5</v>
      </c>
      <c r="D6" s="100" t="s">
        <v>67</v>
      </c>
      <c r="E6" s="100" t="s">
        <v>2</v>
      </c>
      <c r="F6" s="100" t="s">
        <v>5</v>
      </c>
      <c r="G6" s="100" t="s">
        <v>67</v>
      </c>
      <c r="H6" s="100" t="s">
        <v>2</v>
      </c>
      <c r="I6" s="100" t="s">
        <v>5</v>
      </c>
      <c r="J6" s="101" t="s">
        <v>67</v>
      </c>
      <c r="K6" s="20"/>
    </row>
    <row r="7" spans="1:14" ht="18.75" customHeight="1" x14ac:dyDescent="0.2">
      <c r="A7" s="601"/>
      <c r="B7" s="73" t="s">
        <v>68</v>
      </c>
      <c r="C7" s="102" t="s">
        <v>69</v>
      </c>
      <c r="D7" s="102" t="s">
        <v>70</v>
      </c>
      <c r="E7" s="102" t="s">
        <v>71</v>
      </c>
      <c r="F7" s="102" t="s">
        <v>72</v>
      </c>
      <c r="G7" s="103" t="s">
        <v>73</v>
      </c>
      <c r="H7" s="77" t="s">
        <v>74</v>
      </c>
      <c r="I7" s="102" t="s">
        <v>75</v>
      </c>
      <c r="J7" s="102" t="s">
        <v>76</v>
      </c>
      <c r="K7" s="104"/>
      <c r="L7" s="79"/>
      <c r="M7" s="105"/>
      <c r="N7" s="105"/>
    </row>
    <row r="8" spans="1:14" ht="17.100000000000001" customHeight="1" x14ac:dyDescent="0.2">
      <c r="A8" s="9" t="s">
        <v>57</v>
      </c>
      <c r="B8" s="10">
        <v>1600.3999999999999</v>
      </c>
      <c r="C8" s="10">
        <v>1638</v>
      </c>
      <c r="D8" s="10">
        <v>2.2999999999999998</v>
      </c>
      <c r="E8" s="28">
        <v>2321.213745313672</v>
      </c>
      <c r="F8" s="28">
        <v>2590.1360890720398</v>
      </c>
      <c r="G8" s="10">
        <v>11.6</v>
      </c>
      <c r="H8" s="10">
        <v>3715.1</v>
      </c>
      <c r="I8" s="10">
        <v>4242.8999999999987</v>
      </c>
      <c r="J8" s="10">
        <v>14.2</v>
      </c>
      <c r="K8" s="20"/>
    </row>
    <row r="9" spans="1:14" ht="17.100000000000001" customHeight="1" x14ac:dyDescent="0.2">
      <c r="A9" s="9" t="s">
        <v>112</v>
      </c>
      <c r="B9" s="10">
        <v>1600.3999999999999</v>
      </c>
      <c r="C9" s="10">
        <v>1638</v>
      </c>
      <c r="D9" s="10">
        <v>2.2999999999999998</v>
      </c>
      <c r="E9" s="28">
        <v>1593.4378417895525</v>
      </c>
      <c r="F9" s="28">
        <v>1814.8031050671552</v>
      </c>
      <c r="G9" s="10">
        <v>13.9</v>
      </c>
      <c r="H9" s="10">
        <v>2550.1000000000004</v>
      </c>
      <c r="I9" s="10">
        <v>2972.5</v>
      </c>
      <c r="J9" s="10">
        <v>16.600000000000001</v>
      </c>
      <c r="K9" s="20"/>
    </row>
    <row r="10" spans="1:14" ht="17.100000000000001" customHeight="1" x14ac:dyDescent="0.2">
      <c r="A10" s="9" t="s">
        <v>23</v>
      </c>
      <c r="B10" s="10">
        <v>200.1</v>
      </c>
      <c r="C10" s="10">
        <v>211.8</v>
      </c>
      <c r="D10" s="10">
        <v>5.8</v>
      </c>
      <c r="E10" s="28">
        <v>3731.6136931534234</v>
      </c>
      <c r="F10" s="28">
        <v>3782.3526912181305</v>
      </c>
      <c r="G10" s="10">
        <v>1.4</v>
      </c>
      <c r="H10" s="10">
        <v>746.7</v>
      </c>
      <c r="I10" s="10">
        <v>801.19999999999993</v>
      </c>
      <c r="J10" s="10">
        <v>7.3</v>
      </c>
      <c r="K10" s="20"/>
    </row>
    <row r="11" spans="1:14" ht="17.100000000000001" customHeight="1" x14ac:dyDescent="0.2">
      <c r="A11" s="30" t="s">
        <v>24</v>
      </c>
      <c r="B11" s="10">
        <v>193</v>
      </c>
      <c r="C11" s="10">
        <v>204.7</v>
      </c>
      <c r="D11" s="10">
        <v>6.1</v>
      </c>
      <c r="E11" s="28">
        <v>3805.4165803108808</v>
      </c>
      <c r="F11" s="28">
        <v>3856.1182217879827</v>
      </c>
      <c r="G11" s="10">
        <v>1.3</v>
      </c>
      <c r="H11" s="10">
        <v>734.5</v>
      </c>
      <c r="I11" s="10">
        <v>789.4</v>
      </c>
      <c r="J11" s="10">
        <v>7.5</v>
      </c>
      <c r="K11" s="20"/>
    </row>
    <row r="12" spans="1:14" ht="17.100000000000001" customHeight="1" x14ac:dyDescent="0.2">
      <c r="A12" s="30" t="s">
        <v>25</v>
      </c>
      <c r="B12" s="10">
        <v>7.1</v>
      </c>
      <c r="C12" s="10">
        <v>7.1</v>
      </c>
      <c r="D12" s="10">
        <v>0</v>
      </c>
      <c r="E12" s="28">
        <v>1725.4225352112676</v>
      </c>
      <c r="F12" s="28">
        <v>1655.6197183098591</v>
      </c>
      <c r="G12" s="10">
        <v>-4</v>
      </c>
      <c r="H12" s="10">
        <v>12.2</v>
      </c>
      <c r="I12" s="10">
        <v>11.8</v>
      </c>
      <c r="J12" s="10">
        <v>-3.3</v>
      </c>
      <c r="K12" s="20"/>
    </row>
    <row r="13" spans="1:14" ht="17.100000000000001" customHeight="1" x14ac:dyDescent="0.2">
      <c r="A13" s="9" t="s">
        <v>26</v>
      </c>
      <c r="B13" s="10">
        <v>1618.2999999999997</v>
      </c>
      <c r="C13" s="10">
        <v>1464.3999999999999</v>
      </c>
      <c r="D13" s="10">
        <v>-9.5</v>
      </c>
      <c r="E13" s="28">
        <v>6666.8789470431939</v>
      </c>
      <c r="F13" s="28">
        <v>7086.7896066648473</v>
      </c>
      <c r="G13" s="10">
        <v>6.3</v>
      </c>
      <c r="H13" s="10">
        <v>10788.8</v>
      </c>
      <c r="I13" s="10">
        <v>10378</v>
      </c>
      <c r="J13" s="10">
        <v>-3.8</v>
      </c>
      <c r="K13" s="20"/>
    </row>
    <row r="14" spans="1:14" ht="17.100000000000001" customHeight="1" x14ac:dyDescent="0.2">
      <c r="A14" s="30" t="s">
        <v>27</v>
      </c>
      <c r="B14" s="10">
        <v>316</v>
      </c>
      <c r="C14" s="10">
        <v>283.2</v>
      </c>
      <c r="D14" s="10">
        <v>-10.4</v>
      </c>
      <c r="E14" s="28">
        <v>2492.6493670886075</v>
      </c>
      <c r="F14" s="28">
        <v>2429.0176553672318</v>
      </c>
      <c r="G14" s="10">
        <v>-2.6</v>
      </c>
      <c r="H14" s="10">
        <v>787.59999999999991</v>
      </c>
      <c r="I14" s="10">
        <v>687.9</v>
      </c>
      <c r="J14" s="10">
        <v>-12.7</v>
      </c>
      <c r="K14" s="20"/>
    </row>
    <row r="15" spans="1:14" ht="17.100000000000001" customHeight="1" x14ac:dyDescent="0.2">
      <c r="A15" s="30" t="s">
        <v>28</v>
      </c>
      <c r="B15" s="10">
        <v>1302.3</v>
      </c>
      <c r="C15" s="10">
        <v>1181.1999999999998</v>
      </c>
      <c r="D15" s="10">
        <v>-9.3000000000000007</v>
      </c>
      <c r="E15" s="28">
        <v>7679.7458342931741</v>
      </c>
      <c r="F15" s="28">
        <v>8203.5192177446679</v>
      </c>
      <c r="G15" s="10">
        <v>6.8</v>
      </c>
      <c r="H15" s="10">
        <v>10001.199999999999</v>
      </c>
      <c r="I15" s="10">
        <v>9690.1</v>
      </c>
      <c r="J15" s="10">
        <v>-3.1</v>
      </c>
      <c r="K15" s="20"/>
    </row>
    <row r="16" spans="1:14" ht="17.100000000000001" customHeight="1" x14ac:dyDescent="0.2">
      <c r="A16" s="9" t="s">
        <v>29</v>
      </c>
      <c r="B16" s="10">
        <v>2859.3</v>
      </c>
      <c r="C16" s="10">
        <v>2792.4000000000005</v>
      </c>
      <c r="D16" s="10">
        <v>-2.2999999999999998</v>
      </c>
      <c r="E16" s="28">
        <v>1045.6366942958066</v>
      </c>
      <c r="F16" s="28">
        <v>1036.3984028076202</v>
      </c>
      <c r="G16" s="10">
        <v>-0.9</v>
      </c>
      <c r="H16" s="10">
        <v>2989.7</v>
      </c>
      <c r="I16" s="10">
        <v>2894.1</v>
      </c>
      <c r="J16" s="10">
        <v>-3.2</v>
      </c>
      <c r="K16" s="20"/>
    </row>
    <row r="17" spans="1:12" ht="17.100000000000001" customHeight="1" x14ac:dyDescent="0.2">
      <c r="A17" s="30" t="s">
        <v>33</v>
      </c>
      <c r="B17" s="10">
        <v>909.3</v>
      </c>
      <c r="C17" s="10">
        <v>842.4</v>
      </c>
      <c r="D17" s="10">
        <v>-7.4</v>
      </c>
      <c r="E17" s="28">
        <v>1034.8625316177279</v>
      </c>
      <c r="F17" s="28">
        <v>1052.4337606837607</v>
      </c>
      <c r="G17" s="10">
        <v>1.7</v>
      </c>
      <c r="H17" s="10">
        <v>940.80000000000007</v>
      </c>
      <c r="I17" s="10">
        <v>886.6</v>
      </c>
      <c r="J17" s="10">
        <v>-5.8</v>
      </c>
      <c r="K17" s="20"/>
    </row>
    <row r="18" spans="1:12" s="1" customFormat="1" ht="17.100000000000001" customHeight="1" x14ac:dyDescent="0.2">
      <c r="A18" s="34" t="s">
        <v>34</v>
      </c>
      <c r="B18" s="10">
        <v>356.3</v>
      </c>
      <c r="C18" s="10">
        <v>323.09999999999997</v>
      </c>
      <c r="D18" s="10">
        <v>-9.3000000000000007</v>
      </c>
      <c r="E18" s="28">
        <v>1558.2175133314622</v>
      </c>
      <c r="F18" s="28">
        <v>1614.5973382853608</v>
      </c>
      <c r="G18" s="10">
        <v>3.6</v>
      </c>
      <c r="H18" s="10">
        <v>555.1</v>
      </c>
      <c r="I18" s="10">
        <v>521.6</v>
      </c>
      <c r="J18" s="10">
        <v>-6</v>
      </c>
      <c r="K18" s="31"/>
      <c r="L18" s="2"/>
    </row>
    <row r="19" spans="1:12" s="1" customFormat="1" ht="17.100000000000001" customHeight="1" x14ac:dyDescent="0.2">
      <c r="A19" s="34" t="s">
        <v>35</v>
      </c>
      <c r="B19" s="10">
        <v>152.30000000000001</v>
      </c>
      <c r="C19" s="10">
        <v>133.4</v>
      </c>
      <c r="D19" s="10">
        <v>-12.4</v>
      </c>
      <c r="E19" s="28">
        <v>1281.0669730794484</v>
      </c>
      <c r="F19" s="28">
        <v>1561.2511244377811</v>
      </c>
      <c r="G19" s="10">
        <v>21.9</v>
      </c>
      <c r="H19" s="10">
        <v>195.1</v>
      </c>
      <c r="I19" s="10">
        <v>208.3</v>
      </c>
      <c r="J19" s="10">
        <v>6.8</v>
      </c>
      <c r="K19" s="31"/>
      <c r="L19" s="2"/>
    </row>
    <row r="20" spans="1:12" s="1" customFormat="1" ht="17.100000000000001" customHeight="1" x14ac:dyDescent="0.2">
      <c r="A20" s="34" t="s">
        <v>36</v>
      </c>
      <c r="B20" s="10">
        <v>400.70000000000005</v>
      </c>
      <c r="C20" s="10">
        <v>385.9</v>
      </c>
      <c r="D20" s="10">
        <v>-3.7</v>
      </c>
      <c r="E20" s="28">
        <v>475.91989019216368</v>
      </c>
      <c r="F20" s="28">
        <v>405.86395439232962</v>
      </c>
      <c r="G20" s="10">
        <v>-14.7</v>
      </c>
      <c r="H20" s="10">
        <v>190.60000000000002</v>
      </c>
      <c r="I20" s="10">
        <v>156.70000000000002</v>
      </c>
      <c r="J20" s="10">
        <v>-17.8</v>
      </c>
      <c r="K20" s="31"/>
      <c r="L20" s="2"/>
    </row>
    <row r="21" spans="1:12" ht="17.100000000000001" customHeight="1" x14ac:dyDescent="0.2">
      <c r="A21" s="30" t="s">
        <v>37</v>
      </c>
      <c r="B21" s="10">
        <v>1419.4</v>
      </c>
      <c r="C21" s="10">
        <v>1419.4</v>
      </c>
      <c r="D21" s="10">
        <v>0</v>
      </c>
      <c r="E21" s="28">
        <v>945.18669860504428</v>
      </c>
      <c r="F21" s="28">
        <v>911.72326335071148</v>
      </c>
      <c r="G21" s="10">
        <v>-3.5</v>
      </c>
      <c r="H21" s="10">
        <v>1341.5</v>
      </c>
      <c r="I21" s="10">
        <v>1293.9000000000001</v>
      </c>
      <c r="J21" s="10">
        <v>-3.5</v>
      </c>
      <c r="K21" s="20"/>
    </row>
    <row r="22" spans="1:12" s="1" customFormat="1" ht="17.100000000000001" customHeight="1" x14ac:dyDescent="0.2">
      <c r="A22" s="34" t="s">
        <v>34</v>
      </c>
      <c r="B22" s="10">
        <v>363.70000000000005</v>
      </c>
      <c r="C22" s="10">
        <v>363.70000000000005</v>
      </c>
      <c r="D22" s="10">
        <v>0</v>
      </c>
      <c r="E22" s="28">
        <v>1555.9983502886996</v>
      </c>
      <c r="F22" s="28">
        <v>1444.8911190541653</v>
      </c>
      <c r="G22" s="10">
        <v>-7.1</v>
      </c>
      <c r="H22" s="10">
        <v>566</v>
      </c>
      <c r="I22" s="10">
        <v>525.5</v>
      </c>
      <c r="J22" s="10">
        <v>-7.2</v>
      </c>
      <c r="K22" s="31"/>
      <c r="L22" s="2"/>
    </row>
    <row r="23" spans="1:12" s="1" customFormat="1" ht="17.100000000000001" customHeight="1" x14ac:dyDescent="0.2">
      <c r="A23" s="34" t="s">
        <v>35</v>
      </c>
      <c r="B23" s="10">
        <v>233.60000000000002</v>
      </c>
      <c r="C23" s="10">
        <v>233.60000000000002</v>
      </c>
      <c r="D23" s="10">
        <v>0</v>
      </c>
      <c r="E23" s="28">
        <v>1591.0689212328766</v>
      </c>
      <c r="F23" s="28">
        <v>1459.7611301369864</v>
      </c>
      <c r="G23" s="10">
        <v>-8.3000000000000007</v>
      </c>
      <c r="H23" s="10">
        <v>371.6</v>
      </c>
      <c r="I23" s="10">
        <v>341</v>
      </c>
      <c r="J23" s="10">
        <v>-8.1999999999999993</v>
      </c>
      <c r="K23" s="31"/>
      <c r="L23" s="2"/>
    </row>
    <row r="24" spans="1:12" s="1" customFormat="1" ht="17.100000000000001" customHeight="1" x14ac:dyDescent="0.2">
      <c r="A24" s="34" t="s">
        <v>36</v>
      </c>
      <c r="B24" s="10">
        <v>822.09999999999991</v>
      </c>
      <c r="C24" s="10">
        <v>822.09999999999991</v>
      </c>
      <c r="D24" s="10">
        <v>0</v>
      </c>
      <c r="E24" s="28">
        <v>491.43376718160812</v>
      </c>
      <c r="F24" s="28">
        <v>520.12273446052802</v>
      </c>
      <c r="G24" s="10">
        <v>5.8</v>
      </c>
      <c r="H24" s="10">
        <v>403.99999999999989</v>
      </c>
      <c r="I24" s="10">
        <v>427.49999999999994</v>
      </c>
      <c r="J24" s="10">
        <v>5.8</v>
      </c>
      <c r="K24" s="31"/>
      <c r="L24" s="2"/>
    </row>
    <row r="25" spans="1:12" ht="17.100000000000001" customHeight="1" x14ac:dyDescent="0.2">
      <c r="A25" s="30" t="s">
        <v>38</v>
      </c>
      <c r="B25" s="10">
        <v>530.6</v>
      </c>
      <c r="C25" s="10">
        <v>530.6</v>
      </c>
      <c r="D25" s="10">
        <v>0</v>
      </c>
      <c r="E25" s="28">
        <v>1332.8128533735394</v>
      </c>
      <c r="F25" s="28">
        <v>1344.4566528458349</v>
      </c>
      <c r="G25" s="10">
        <v>0.9</v>
      </c>
      <c r="H25" s="10">
        <v>707.2</v>
      </c>
      <c r="I25" s="10">
        <v>713.5</v>
      </c>
      <c r="J25" s="10">
        <v>0.9</v>
      </c>
      <c r="K25" s="20"/>
    </row>
    <row r="26" spans="1:12" s="1" customFormat="1" ht="17.100000000000001" customHeight="1" x14ac:dyDescent="0.2">
      <c r="A26" s="34" t="s">
        <v>34</v>
      </c>
      <c r="B26" s="10">
        <v>449.40000000000003</v>
      </c>
      <c r="C26" s="10">
        <v>449.40000000000003</v>
      </c>
      <c r="D26" s="10">
        <v>0</v>
      </c>
      <c r="E26" s="28">
        <v>1471.781263907432</v>
      </c>
      <c r="F26" s="28">
        <v>1485.9508233199822</v>
      </c>
      <c r="G26" s="10">
        <v>1</v>
      </c>
      <c r="H26" s="10">
        <v>661.5</v>
      </c>
      <c r="I26" s="10">
        <v>668.1</v>
      </c>
      <c r="J26" s="10">
        <v>1</v>
      </c>
      <c r="K26" s="31"/>
      <c r="L26" s="2"/>
    </row>
    <row r="27" spans="1:12" s="1" customFormat="1" ht="17.100000000000001" customHeight="1" x14ac:dyDescent="0.2">
      <c r="A27" s="34" t="s">
        <v>35</v>
      </c>
      <c r="B27" s="10">
        <v>16.7</v>
      </c>
      <c r="C27" s="10">
        <v>16.7</v>
      </c>
      <c r="D27" s="10">
        <v>0</v>
      </c>
      <c r="E27" s="28">
        <v>537.31736526946099</v>
      </c>
      <c r="F27" s="28">
        <v>535.56287425149696</v>
      </c>
      <c r="G27" s="10">
        <v>-0.3</v>
      </c>
      <c r="H27" s="10">
        <v>9</v>
      </c>
      <c r="I27" s="10">
        <v>9</v>
      </c>
      <c r="J27" s="10">
        <v>0</v>
      </c>
      <c r="K27" s="31"/>
      <c r="L27" s="2"/>
    </row>
    <row r="28" spans="1:12" s="1" customFormat="1" ht="17.100000000000001" customHeight="1" x14ac:dyDescent="0.2">
      <c r="A28" s="34" t="s">
        <v>36</v>
      </c>
      <c r="B28" s="10">
        <v>64.5</v>
      </c>
      <c r="C28" s="10">
        <v>64.5</v>
      </c>
      <c r="D28" s="10">
        <v>0</v>
      </c>
      <c r="E28" s="28">
        <v>570.524031007752</v>
      </c>
      <c r="F28" s="28">
        <v>568.03875968992247</v>
      </c>
      <c r="G28" s="10">
        <v>-0.4</v>
      </c>
      <c r="H28" s="10">
        <v>36.799999999999997</v>
      </c>
      <c r="I28" s="10">
        <v>36.700000000000003</v>
      </c>
      <c r="J28" s="10">
        <v>-0.3</v>
      </c>
      <c r="K28" s="31"/>
      <c r="L28" s="2"/>
    </row>
    <row r="29" spans="1:12" s="1" customFormat="1" ht="17.100000000000001" customHeight="1" x14ac:dyDescent="0.2">
      <c r="A29" s="9" t="s">
        <v>39</v>
      </c>
      <c r="B29" s="10">
        <v>213.89999999999998</v>
      </c>
      <c r="C29" s="10">
        <v>213.89999999999998</v>
      </c>
      <c r="D29" s="10">
        <v>0</v>
      </c>
      <c r="E29" s="28">
        <v>518.85320243104263</v>
      </c>
      <c r="F29" s="28">
        <v>518.85320243104263</v>
      </c>
      <c r="G29" s="10">
        <v>0</v>
      </c>
      <c r="H29" s="10">
        <v>110.9</v>
      </c>
      <c r="I29" s="10">
        <v>110.9</v>
      </c>
      <c r="J29" s="10">
        <v>0</v>
      </c>
      <c r="K29" s="31"/>
      <c r="L29" s="2"/>
    </row>
    <row r="30" spans="1:12" ht="17.100000000000001" customHeight="1" x14ac:dyDescent="0.2">
      <c r="A30" s="9" t="s">
        <v>40</v>
      </c>
      <c r="B30" s="10">
        <v>39.5</v>
      </c>
      <c r="C30" s="10">
        <v>41.8</v>
      </c>
      <c r="D30" s="10">
        <v>5.8</v>
      </c>
      <c r="E30" s="28">
        <v>1042.2303797468353</v>
      </c>
      <c r="F30" s="28">
        <v>1448.4569377990431</v>
      </c>
      <c r="G30" s="10">
        <v>39</v>
      </c>
      <c r="H30" s="10">
        <v>41.1</v>
      </c>
      <c r="I30" s="10">
        <v>60.5</v>
      </c>
      <c r="J30" s="10">
        <v>47.2</v>
      </c>
      <c r="K30" s="20"/>
    </row>
    <row r="31" spans="1:12" ht="17.100000000000001" customHeight="1" x14ac:dyDescent="0.2">
      <c r="A31" s="9" t="s">
        <v>41</v>
      </c>
      <c r="B31" s="10">
        <v>48.9</v>
      </c>
      <c r="C31" s="10">
        <v>50.099999999999994</v>
      </c>
      <c r="D31" s="10">
        <v>2.5</v>
      </c>
      <c r="E31" s="28">
        <v>893.65030674846628</v>
      </c>
      <c r="F31" s="28">
        <v>770.11177644710574</v>
      </c>
      <c r="G31" s="10">
        <v>-13.8</v>
      </c>
      <c r="H31" s="10">
        <v>43.699999999999996</v>
      </c>
      <c r="I31" s="10">
        <v>38.500000000000007</v>
      </c>
      <c r="J31" s="10">
        <v>-11.9</v>
      </c>
      <c r="K31" s="20"/>
    </row>
    <row r="32" spans="1:12" ht="17.100000000000001" customHeight="1" x14ac:dyDescent="0.2">
      <c r="A32" s="106" t="s">
        <v>42</v>
      </c>
      <c r="B32" s="10">
        <v>21580.9</v>
      </c>
      <c r="C32" s="10">
        <v>22337.599999999999</v>
      </c>
      <c r="D32" s="10">
        <v>3.5</v>
      </c>
      <c r="E32" s="28">
        <v>5241.264902761237</v>
      </c>
      <c r="F32" s="28">
        <v>5632.9991673232571</v>
      </c>
      <c r="G32" s="10">
        <v>7.5</v>
      </c>
      <c r="H32" s="10">
        <v>113111.19999999998</v>
      </c>
      <c r="I32" s="10">
        <v>125827.70000000001</v>
      </c>
      <c r="J32" s="10">
        <v>11.2</v>
      </c>
      <c r="K32" s="20"/>
    </row>
    <row r="33" spans="1:14" ht="17.100000000000001" customHeight="1" x14ac:dyDescent="0.2">
      <c r="A33" s="30" t="s">
        <v>43</v>
      </c>
      <c r="B33" s="10">
        <v>4550.7</v>
      </c>
      <c r="C33" s="10">
        <v>4422.3999999999996</v>
      </c>
      <c r="D33" s="10">
        <v>-2.8</v>
      </c>
      <c r="E33" s="28">
        <v>5499.5606829718499</v>
      </c>
      <c r="F33" s="28">
        <v>6156.4616271707673</v>
      </c>
      <c r="G33" s="10">
        <v>11.9</v>
      </c>
      <c r="H33" s="10">
        <v>25026.799999999999</v>
      </c>
      <c r="I33" s="10">
        <v>27226.200000000004</v>
      </c>
      <c r="J33" s="10">
        <v>8.8000000000000007</v>
      </c>
      <c r="K33" s="20"/>
    </row>
    <row r="34" spans="1:14" ht="17.100000000000001" customHeight="1" x14ac:dyDescent="0.2">
      <c r="A34" s="30" t="s">
        <v>44</v>
      </c>
      <c r="B34" s="10">
        <v>16369.3</v>
      </c>
      <c r="C34" s="10">
        <v>17254.3</v>
      </c>
      <c r="D34" s="10">
        <v>5.4</v>
      </c>
      <c r="E34" s="28">
        <v>5247.1626361542649</v>
      </c>
      <c r="F34" s="28">
        <v>5579.5506801203173</v>
      </c>
      <c r="G34" s="10">
        <v>6.3</v>
      </c>
      <c r="H34" s="10">
        <v>85892.4</v>
      </c>
      <c r="I34" s="10">
        <v>96271.2</v>
      </c>
      <c r="J34" s="10">
        <v>12.1</v>
      </c>
      <c r="K34" s="20"/>
    </row>
    <row r="35" spans="1:14" ht="17.100000000000001" customHeight="1" x14ac:dyDescent="0.2">
      <c r="A35" s="30" t="s">
        <v>45</v>
      </c>
      <c r="B35" s="10">
        <v>660.89999999999986</v>
      </c>
      <c r="C35" s="10">
        <v>660.89999999999986</v>
      </c>
      <c r="D35" s="10">
        <v>0</v>
      </c>
      <c r="E35" s="28">
        <v>3316.6645483431694</v>
      </c>
      <c r="F35" s="28">
        <v>3525.6544106521419</v>
      </c>
      <c r="G35" s="10">
        <v>6.3</v>
      </c>
      <c r="H35" s="10">
        <v>2192</v>
      </c>
      <c r="I35" s="10">
        <v>2330.1</v>
      </c>
      <c r="J35" s="10">
        <v>6.3</v>
      </c>
      <c r="K35" s="20"/>
    </row>
    <row r="36" spans="1:14" ht="17.100000000000001" customHeight="1" x14ac:dyDescent="0.2">
      <c r="A36" s="9" t="s">
        <v>46</v>
      </c>
      <c r="B36" s="10">
        <v>41492.000000000007</v>
      </c>
      <c r="C36" s="10">
        <v>43407.8</v>
      </c>
      <c r="D36" s="10">
        <v>4.5999999999999996</v>
      </c>
      <c r="E36" s="28">
        <v>3025.886141906873</v>
      </c>
      <c r="F36" s="28">
        <v>3535.7137910698075</v>
      </c>
      <c r="G36" s="10">
        <v>16.8</v>
      </c>
      <c r="H36" s="10">
        <v>125549.79999999999</v>
      </c>
      <c r="I36" s="10">
        <v>153477.6</v>
      </c>
      <c r="J36" s="10">
        <v>22.2</v>
      </c>
      <c r="K36" s="20"/>
    </row>
    <row r="37" spans="1:14" ht="17.100000000000001" customHeight="1" x14ac:dyDescent="0.2">
      <c r="A37" s="9" t="s">
        <v>47</v>
      </c>
      <c r="B37" s="10">
        <v>1072.3</v>
      </c>
      <c r="C37" s="10">
        <v>1054.3</v>
      </c>
      <c r="D37" s="10">
        <v>-1.7</v>
      </c>
      <c r="E37" s="28">
        <v>2719.4406416114898</v>
      </c>
      <c r="F37" s="28">
        <v>2815.4003604287209</v>
      </c>
      <c r="G37" s="10">
        <v>3.5</v>
      </c>
      <c r="H37" s="10">
        <v>2916.1000000000004</v>
      </c>
      <c r="I37" s="10">
        <v>2968.2</v>
      </c>
      <c r="J37" s="10">
        <v>1.8</v>
      </c>
      <c r="K37" s="20"/>
    </row>
    <row r="38" spans="1:14" ht="17.100000000000001" customHeight="1" x14ac:dyDescent="0.2">
      <c r="A38" s="35" t="s">
        <v>48</v>
      </c>
      <c r="B38" s="37">
        <v>70725.600000000006</v>
      </c>
      <c r="C38" s="37">
        <v>73212.100000000006</v>
      </c>
      <c r="D38" s="37">
        <v>3.5</v>
      </c>
      <c r="E38" s="36">
        <v>3676</v>
      </c>
      <c r="F38" s="36">
        <v>4109</v>
      </c>
      <c r="G38" s="37">
        <v>11.8</v>
      </c>
      <c r="H38" s="37">
        <v>260013.09999999998</v>
      </c>
      <c r="I38" s="37">
        <v>300799.60000000003</v>
      </c>
      <c r="J38" s="82">
        <v>15.7</v>
      </c>
      <c r="K38" s="20"/>
    </row>
    <row r="39" spans="1:14" ht="17.100000000000001" customHeight="1" x14ac:dyDescent="0.2">
      <c r="A39" s="579" t="s">
        <v>49</v>
      </c>
      <c r="B39" s="579" t="s">
        <v>64</v>
      </c>
      <c r="C39" s="579"/>
      <c r="D39" s="579"/>
      <c r="E39" s="579" t="s">
        <v>65</v>
      </c>
      <c r="F39" s="579"/>
      <c r="G39" s="579"/>
      <c r="H39" s="579" t="s">
        <v>66</v>
      </c>
      <c r="I39" s="579"/>
      <c r="J39" s="579"/>
      <c r="K39" s="20"/>
    </row>
    <row r="40" spans="1:14" ht="17.100000000000001" customHeight="1" x14ac:dyDescent="0.2">
      <c r="A40" s="579"/>
      <c r="B40" s="14" t="s">
        <v>3</v>
      </c>
      <c r="C40" s="14" t="s">
        <v>6</v>
      </c>
      <c r="D40" s="6" t="s">
        <v>67</v>
      </c>
      <c r="E40" s="14" t="s">
        <v>3</v>
      </c>
      <c r="F40" s="14" t="s">
        <v>6</v>
      </c>
      <c r="G40" s="6" t="s">
        <v>67</v>
      </c>
      <c r="H40" s="14" t="s">
        <v>3</v>
      </c>
      <c r="I40" s="14" t="s">
        <v>6</v>
      </c>
      <c r="J40" s="6" t="s">
        <v>67</v>
      </c>
      <c r="K40" s="20"/>
    </row>
    <row r="41" spans="1:14" ht="13.5" customHeight="1" x14ac:dyDescent="0.2">
      <c r="A41" s="579"/>
      <c r="B41" s="6" t="s">
        <v>68</v>
      </c>
      <c r="C41" s="8" t="s">
        <v>69</v>
      </c>
      <c r="D41" s="6" t="s">
        <v>70</v>
      </c>
      <c r="E41" s="6" t="s">
        <v>71</v>
      </c>
      <c r="F41" s="6" t="s">
        <v>71</v>
      </c>
      <c r="G41" s="6" t="s">
        <v>73</v>
      </c>
      <c r="H41" s="6" t="s">
        <v>74</v>
      </c>
      <c r="I41" s="6" t="s">
        <v>75</v>
      </c>
      <c r="J41" s="6" t="s">
        <v>76</v>
      </c>
      <c r="K41" s="20"/>
      <c r="L41" s="79"/>
      <c r="M41" s="79"/>
      <c r="N41" s="79"/>
    </row>
    <row r="42" spans="1:14" ht="17.100000000000001" customHeight="1" x14ac:dyDescent="0.2">
      <c r="A42" s="9" t="s">
        <v>50</v>
      </c>
      <c r="B42" s="10">
        <v>503.4</v>
      </c>
      <c r="C42" s="10">
        <v>498.29999999999995</v>
      </c>
      <c r="D42" s="10">
        <v>-1</v>
      </c>
      <c r="E42" s="28">
        <v>2271</v>
      </c>
      <c r="F42" s="28">
        <v>2353</v>
      </c>
      <c r="G42" s="10">
        <v>3.6</v>
      </c>
      <c r="H42" s="10">
        <v>1143.2</v>
      </c>
      <c r="I42" s="10">
        <v>1172.5</v>
      </c>
      <c r="J42" s="10">
        <v>2.6</v>
      </c>
      <c r="K42" s="20"/>
    </row>
    <row r="43" spans="1:14" ht="17.100000000000001" customHeight="1" x14ac:dyDescent="0.2">
      <c r="A43" s="9" t="s">
        <v>51</v>
      </c>
      <c r="B43" s="10">
        <v>39.1</v>
      </c>
      <c r="C43" s="10">
        <v>55.199999999999996</v>
      </c>
      <c r="D43" s="10">
        <v>41.2</v>
      </c>
      <c r="E43" s="28">
        <v>1399</v>
      </c>
      <c r="F43" s="28">
        <v>1743</v>
      </c>
      <c r="G43" s="10">
        <v>24.6</v>
      </c>
      <c r="H43" s="10">
        <v>54.7</v>
      </c>
      <c r="I43" s="10">
        <v>96.2</v>
      </c>
      <c r="J43" s="10">
        <v>75.900000000000006</v>
      </c>
      <c r="K43" s="20"/>
    </row>
    <row r="44" spans="1:14" ht="17.100000000000001" customHeight="1" x14ac:dyDescent="0.2">
      <c r="A44" s="9" t="s">
        <v>52</v>
      </c>
      <c r="B44" s="10">
        <v>4.7</v>
      </c>
      <c r="C44" s="10">
        <v>5.3</v>
      </c>
      <c r="D44" s="10">
        <v>12.8</v>
      </c>
      <c r="E44" s="28">
        <v>2340</v>
      </c>
      <c r="F44" s="28">
        <v>2358</v>
      </c>
      <c r="G44" s="10">
        <v>0.8</v>
      </c>
      <c r="H44" s="10">
        <v>11</v>
      </c>
      <c r="I44" s="10">
        <v>12.5</v>
      </c>
      <c r="J44" s="10">
        <v>13.6</v>
      </c>
      <c r="K44" s="20"/>
    </row>
    <row r="45" spans="1:14" ht="17.100000000000001" customHeight="1" x14ac:dyDescent="0.2">
      <c r="A45" s="9" t="s">
        <v>53</v>
      </c>
      <c r="B45" s="10">
        <v>111.5</v>
      </c>
      <c r="C45" s="10">
        <v>123.30000000000001</v>
      </c>
      <c r="D45" s="10">
        <v>10.6</v>
      </c>
      <c r="E45" s="28">
        <v>3812</v>
      </c>
      <c r="F45" s="28">
        <v>4138</v>
      </c>
      <c r="G45" s="10">
        <v>8.6</v>
      </c>
      <c r="H45" s="10">
        <v>425</v>
      </c>
      <c r="I45" s="10">
        <v>510.20000000000005</v>
      </c>
      <c r="J45" s="10">
        <v>20</v>
      </c>
      <c r="K45" s="20"/>
    </row>
    <row r="46" spans="1:14" ht="17.100000000000001" customHeight="1" x14ac:dyDescent="0.2">
      <c r="A46" s="9" t="s">
        <v>54</v>
      </c>
      <c r="B46" s="10">
        <v>2739.2999999999997</v>
      </c>
      <c r="C46" s="10">
        <v>3056.9</v>
      </c>
      <c r="D46" s="10">
        <v>11.6</v>
      </c>
      <c r="E46" s="28">
        <v>2803</v>
      </c>
      <c r="F46" s="28">
        <v>3124</v>
      </c>
      <c r="G46" s="10">
        <v>11.5</v>
      </c>
      <c r="H46" s="10">
        <v>7679.37</v>
      </c>
      <c r="I46" s="10">
        <v>9550.5999999999985</v>
      </c>
      <c r="J46" s="10">
        <v>24.4</v>
      </c>
      <c r="K46" s="20"/>
    </row>
    <row r="47" spans="1:14" ht="17.100000000000001" customHeight="1" x14ac:dyDescent="0.2">
      <c r="A47" s="9" t="s">
        <v>55</v>
      </c>
      <c r="B47" s="10">
        <v>15.1</v>
      </c>
      <c r="C47" s="10">
        <v>18.100000000000001</v>
      </c>
      <c r="D47" s="10">
        <v>19.899999999999999</v>
      </c>
      <c r="E47" s="28">
        <v>2848</v>
      </c>
      <c r="F47" s="28">
        <v>3204</v>
      </c>
      <c r="G47" s="10">
        <v>12.5</v>
      </c>
      <c r="H47" s="10">
        <v>43</v>
      </c>
      <c r="I47" s="10">
        <v>57.999999999999993</v>
      </c>
      <c r="J47" s="10">
        <v>34.9</v>
      </c>
      <c r="K47" s="20"/>
    </row>
    <row r="48" spans="1:14" ht="17.100000000000001" customHeight="1" x14ac:dyDescent="0.2">
      <c r="A48" s="107" t="s">
        <v>48</v>
      </c>
      <c r="B48" s="108">
        <v>3413.1</v>
      </c>
      <c r="C48" s="108">
        <v>3757.1</v>
      </c>
      <c r="D48" s="108">
        <v>10.1</v>
      </c>
      <c r="E48" s="109">
        <v>2741</v>
      </c>
      <c r="F48" s="109">
        <v>3034</v>
      </c>
      <c r="G48" s="108">
        <v>10.7</v>
      </c>
      <c r="H48" s="108">
        <v>9356.27</v>
      </c>
      <c r="I48" s="108">
        <v>11399.999999999998</v>
      </c>
      <c r="J48" s="110">
        <v>21.8</v>
      </c>
      <c r="K48" s="20"/>
    </row>
    <row r="49" spans="1:11" ht="17.100000000000001" customHeight="1" x14ac:dyDescent="0.2">
      <c r="A49" s="47" t="s">
        <v>59</v>
      </c>
      <c r="B49" s="111">
        <v>74482.700000000012</v>
      </c>
      <c r="C49" s="111">
        <v>76969.200000000012</v>
      </c>
      <c r="D49" s="49">
        <v>3.3</v>
      </c>
      <c r="E49" s="112">
        <v>3644</v>
      </c>
      <c r="F49" s="112">
        <v>4056</v>
      </c>
      <c r="G49" s="49">
        <v>11.3</v>
      </c>
      <c r="H49" s="111">
        <v>271413.09999999998</v>
      </c>
      <c r="I49" s="111">
        <v>312199.60000000003</v>
      </c>
      <c r="J49" s="113">
        <v>15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175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H5:J5"/>
    <mergeCell ref="A39:A41"/>
    <mergeCell ref="B39:D39"/>
    <mergeCell ref="E39:G39"/>
    <mergeCell ref="H39:J39"/>
    <mergeCell ref="A5:A7"/>
    <mergeCell ref="B5:D5"/>
    <mergeCell ref="E5:G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3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E20" sqref="E20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2.5703125" style="1" customWidth="1"/>
    <col min="12" max="12" width="13.42578125" style="1" customWidth="1"/>
    <col min="13" max="253" width="11.42578125" style="1" customWidth="1"/>
  </cols>
  <sheetData>
    <row r="1" spans="1:14" ht="39" customHeight="1" x14ac:dyDescent="0.2">
      <c r="A1" s="605"/>
      <c r="B1" s="605"/>
      <c r="C1" s="605"/>
      <c r="D1" s="605"/>
      <c r="E1" s="605"/>
      <c r="F1" s="605"/>
      <c r="G1" s="605"/>
      <c r="H1" s="605"/>
      <c r="I1" s="605"/>
      <c r="J1" s="605"/>
      <c r="K1" s="31"/>
    </row>
    <row r="2" spans="1:14" ht="15.6" customHeight="1" x14ac:dyDescent="0.2">
      <c r="K2" s="123"/>
    </row>
    <row r="3" spans="1:14" ht="15.6" customHeight="1" x14ac:dyDescent="0.2">
      <c r="K3" s="123"/>
    </row>
    <row r="4" spans="1:14" ht="15.6" customHeight="1" x14ac:dyDescent="0.2">
      <c r="K4" s="123"/>
    </row>
    <row r="5" spans="1:14" ht="20.100000000000001" customHeight="1" x14ac:dyDescent="0.2">
      <c r="A5" s="606" t="s">
        <v>63</v>
      </c>
      <c r="B5" s="609" t="s">
        <v>64</v>
      </c>
      <c r="C5" s="609"/>
      <c r="D5" s="609"/>
      <c r="E5" s="610" t="s">
        <v>65</v>
      </c>
      <c r="F5" s="610"/>
      <c r="G5" s="610"/>
      <c r="H5" s="609" t="s">
        <v>66</v>
      </c>
      <c r="I5" s="609"/>
      <c r="J5" s="609"/>
      <c r="K5" s="31"/>
    </row>
    <row r="6" spans="1:14" ht="20.100000000000001" customHeight="1" x14ac:dyDescent="0.2">
      <c r="A6" s="607"/>
      <c r="B6" s="124" t="s">
        <v>2</v>
      </c>
      <c r="C6" s="125" t="s">
        <v>5</v>
      </c>
      <c r="D6" s="125" t="s">
        <v>67</v>
      </c>
      <c r="E6" s="125" t="s">
        <v>2</v>
      </c>
      <c r="F6" s="125" t="s">
        <v>5</v>
      </c>
      <c r="G6" s="125" t="s">
        <v>67</v>
      </c>
      <c r="H6" s="125" t="s">
        <v>2</v>
      </c>
      <c r="I6" s="125" t="s">
        <v>5</v>
      </c>
      <c r="J6" s="126" t="s">
        <v>67</v>
      </c>
      <c r="K6" s="31"/>
    </row>
    <row r="7" spans="1:14" ht="20.100000000000001" customHeight="1" x14ac:dyDescent="0.2">
      <c r="A7" s="608"/>
      <c r="B7" s="127" t="s">
        <v>68</v>
      </c>
      <c r="C7" s="128" t="s">
        <v>69</v>
      </c>
      <c r="D7" s="128" t="s">
        <v>70</v>
      </c>
      <c r="E7" s="128" t="s">
        <v>71</v>
      </c>
      <c r="F7" s="128" t="s">
        <v>72</v>
      </c>
      <c r="G7" s="128" t="s">
        <v>73</v>
      </c>
      <c r="H7" s="128" t="s">
        <v>74</v>
      </c>
      <c r="I7" s="129" t="s">
        <v>75</v>
      </c>
      <c r="J7" s="130" t="s">
        <v>76</v>
      </c>
      <c r="K7" s="131"/>
    </row>
    <row r="8" spans="1:14" ht="15.6" customHeight="1" x14ac:dyDescent="0.2">
      <c r="A8" s="448" t="s">
        <v>77</v>
      </c>
      <c r="B8" s="439">
        <v>13.5</v>
      </c>
      <c r="C8" s="439">
        <v>14</v>
      </c>
      <c r="D8" s="439">
        <v>3.7</v>
      </c>
      <c r="E8" s="449">
        <v>4073.2</v>
      </c>
      <c r="F8" s="449">
        <v>3960.2642857142855</v>
      </c>
      <c r="G8" s="439">
        <v>-2.8</v>
      </c>
      <c r="H8" s="439">
        <v>55</v>
      </c>
      <c r="I8" s="439">
        <v>55.5</v>
      </c>
      <c r="J8" s="439">
        <v>0.9</v>
      </c>
      <c r="K8" s="31"/>
      <c r="N8" s="135"/>
    </row>
    <row r="9" spans="1:14" ht="15.6" hidden="1" customHeight="1" x14ac:dyDescent="0.2">
      <c r="A9" s="450" t="s">
        <v>78</v>
      </c>
      <c r="B9" s="440">
        <v>0</v>
      </c>
      <c r="C9" s="440">
        <v>0</v>
      </c>
      <c r="D9" s="440">
        <v>0</v>
      </c>
      <c r="E9" s="451">
        <v>0</v>
      </c>
      <c r="F9" s="451">
        <v>0</v>
      </c>
      <c r="G9" s="452">
        <v>0</v>
      </c>
      <c r="H9" s="440">
        <v>0</v>
      </c>
      <c r="I9" s="440">
        <v>0</v>
      </c>
      <c r="J9" s="440">
        <v>0</v>
      </c>
      <c r="K9" s="31"/>
      <c r="N9" s="135"/>
    </row>
    <row r="10" spans="1:14" ht="15.6" customHeight="1" x14ac:dyDescent="0.2">
      <c r="A10" s="450" t="s">
        <v>79</v>
      </c>
      <c r="B10" s="440">
        <v>8.1</v>
      </c>
      <c r="C10" s="440">
        <v>8.1</v>
      </c>
      <c r="D10" s="440">
        <v>0</v>
      </c>
      <c r="E10" s="451">
        <v>3900</v>
      </c>
      <c r="F10" s="451">
        <v>3900</v>
      </c>
      <c r="G10" s="452">
        <v>0</v>
      </c>
      <c r="H10" s="440">
        <v>31.6</v>
      </c>
      <c r="I10" s="440">
        <v>31.6</v>
      </c>
      <c r="J10" s="440">
        <v>0</v>
      </c>
      <c r="K10" s="31"/>
      <c r="N10" s="135"/>
    </row>
    <row r="11" spans="1:14" ht="15.6" hidden="1" customHeight="1" x14ac:dyDescent="0.2">
      <c r="A11" s="450" t="s">
        <v>80</v>
      </c>
      <c r="B11" s="440">
        <v>0</v>
      </c>
      <c r="C11" s="440">
        <v>0</v>
      </c>
      <c r="D11" s="440">
        <v>0</v>
      </c>
      <c r="E11" s="451">
        <v>0</v>
      </c>
      <c r="F11" s="451">
        <v>0</v>
      </c>
      <c r="G11" s="452">
        <v>0</v>
      </c>
      <c r="H11" s="440">
        <v>0</v>
      </c>
      <c r="I11" s="440">
        <v>0</v>
      </c>
      <c r="J11" s="440">
        <v>0</v>
      </c>
      <c r="K11" s="31"/>
      <c r="N11" s="135"/>
    </row>
    <row r="12" spans="1:14" ht="15.6" hidden="1" customHeight="1" x14ac:dyDescent="0.2">
      <c r="A12" s="450" t="s">
        <v>81</v>
      </c>
      <c r="B12" s="440">
        <v>0</v>
      </c>
      <c r="C12" s="440">
        <v>0</v>
      </c>
      <c r="D12" s="440">
        <v>0</v>
      </c>
      <c r="E12" s="451">
        <v>0</v>
      </c>
      <c r="F12" s="451">
        <v>0</v>
      </c>
      <c r="G12" s="452">
        <v>0</v>
      </c>
      <c r="H12" s="440">
        <v>0</v>
      </c>
      <c r="I12" s="440">
        <v>0</v>
      </c>
      <c r="J12" s="440">
        <v>0</v>
      </c>
      <c r="K12" s="31"/>
      <c r="N12" s="135"/>
    </row>
    <row r="13" spans="1:14" ht="15.6" hidden="1" customHeight="1" x14ac:dyDescent="0.2">
      <c r="A13" s="450" t="s">
        <v>82</v>
      </c>
      <c r="B13" s="440">
        <v>0</v>
      </c>
      <c r="C13" s="440">
        <v>0</v>
      </c>
      <c r="D13" s="440">
        <v>0</v>
      </c>
      <c r="E13" s="451">
        <v>0</v>
      </c>
      <c r="F13" s="451">
        <v>0</v>
      </c>
      <c r="G13" s="452">
        <v>0</v>
      </c>
      <c r="H13" s="440">
        <v>0</v>
      </c>
      <c r="I13" s="440">
        <v>0</v>
      </c>
      <c r="J13" s="440">
        <v>0</v>
      </c>
      <c r="K13" s="31"/>
      <c r="N13" s="135"/>
    </row>
    <row r="14" spans="1:14" ht="15.6" hidden="1" customHeight="1" x14ac:dyDescent="0.2">
      <c r="A14" s="450" t="s">
        <v>83</v>
      </c>
      <c r="B14" s="440">
        <v>0</v>
      </c>
      <c r="C14" s="440">
        <v>0</v>
      </c>
      <c r="D14" s="440">
        <v>0</v>
      </c>
      <c r="E14" s="451">
        <v>0</v>
      </c>
      <c r="F14" s="451">
        <v>0</v>
      </c>
      <c r="G14" s="452">
        <v>0</v>
      </c>
      <c r="H14" s="440">
        <v>0</v>
      </c>
      <c r="I14" s="440">
        <v>0</v>
      </c>
      <c r="J14" s="440">
        <v>0</v>
      </c>
      <c r="K14" s="31"/>
      <c r="N14" s="135"/>
    </row>
    <row r="15" spans="1:14" ht="15.6" customHeight="1" x14ac:dyDescent="0.2">
      <c r="A15" s="450" t="s">
        <v>84</v>
      </c>
      <c r="B15" s="440">
        <v>5.4</v>
      </c>
      <c r="C15" s="440">
        <v>5.9</v>
      </c>
      <c r="D15" s="440">
        <v>9.3000000000000007</v>
      </c>
      <c r="E15" s="451">
        <v>4333</v>
      </c>
      <c r="F15" s="451">
        <v>4043</v>
      </c>
      <c r="G15" s="452">
        <v>-6.7</v>
      </c>
      <c r="H15" s="440">
        <v>23.4</v>
      </c>
      <c r="I15" s="440">
        <v>23.9</v>
      </c>
      <c r="J15" s="440">
        <v>2.1</v>
      </c>
      <c r="K15" s="31"/>
      <c r="N15" s="135"/>
    </row>
    <row r="16" spans="1:14" ht="15.6" customHeight="1" x14ac:dyDescent="0.2">
      <c r="A16" s="448" t="s">
        <v>85</v>
      </c>
      <c r="B16" s="439">
        <v>354.79999999999995</v>
      </c>
      <c r="C16" s="439">
        <v>355.5</v>
      </c>
      <c r="D16" s="439">
        <v>0.2</v>
      </c>
      <c r="E16" s="449">
        <v>4265.9895715896291</v>
      </c>
      <c r="F16" s="449">
        <v>4648.9901547116733</v>
      </c>
      <c r="G16" s="439">
        <v>9</v>
      </c>
      <c r="H16" s="439">
        <v>1513.6999999999998</v>
      </c>
      <c r="I16" s="439">
        <v>1652.8000000000002</v>
      </c>
      <c r="J16" s="439">
        <v>9.1999999999999993</v>
      </c>
      <c r="K16" s="31"/>
      <c r="N16" s="135"/>
    </row>
    <row r="17" spans="1:15" ht="15.6" customHeight="1" x14ac:dyDescent="0.2">
      <c r="A17" s="453" t="s">
        <v>86</v>
      </c>
      <c r="B17" s="440">
        <v>27.2</v>
      </c>
      <c r="C17" s="440">
        <v>28.1</v>
      </c>
      <c r="D17" s="440">
        <v>3.3</v>
      </c>
      <c r="E17" s="451">
        <v>5209</v>
      </c>
      <c r="F17" s="451">
        <v>4397</v>
      </c>
      <c r="G17" s="452">
        <v>-15.6</v>
      </c>
      <c r="H17" s="440">
        <v>141.69999999999999</v>
      </c>
      <c r="I17" s="440">
        <v>123.6</v>
      </c>
      <c r="J17" s="440">
        <v>-12.8</v>
      </c>
      <c r="K17" s="31"/>
      <c r="L17" s="427"/>
      <c r="N17" s="135"/>
    </row>
    <row r="18" spans="1:15" ht="15.6" customHeight="1" x14ac:dyDescent="0.2">
      <c r="A18" s="453" t="s">
        <v>87</v>
      </c>
      <c r="B18" s="440">
        <v>15.6</v>
      </c>
      <c r="C18" s="440">
        <v>15.1</v>
      </c>
      <c r="D18" s="440">
        <v>-3.2</v>
      </c>
      <c r="E18" s="451">
        <v>4075</v>
      </c>
      <c r="F18" s="451">
        <v>3905</v>
      </c>
      <c r="G18" s="452">
        <v>-4.2</v>
      </c>
      <c r="H18" s="440">
        <v>63.6</v>
      </c>
      <c r="I18" s="440">
        <v>59</v>
      </c>
      <c r="J18" s="440">
        <v>-7.2</v>
      </c>
      <c r="K18" s="31"/>
      <c r="L18" s="427"/>
      <c r="N18" s="135"/>
    </row>
    <row r="19" spans="1:15" ht="15.6" customHeight="1" x14ac:dyDescent="0.2">
      <c r="A19" s="453" t="s">
        <v>88</v>
      </c>
      <c r="B19" s="440">
        <v>2.2999999999999998</v>
      </c>
      <c r="C19" s="440">
        <v>2.2999999999999998</v>
      </c>
      <c r="D19" s="440">
        <v>0</v>
      </c>
      <c r="E19" s="451">
        <v>1690</v>
      </c>
      <c r="F19" s="451">
        <v>1413</v>
      </c>
      <c r="G19" s="452">
        <v>-16.399999999999999</v>
      </c>
      <c r="H19" s="440">
        <v>3.9</v>
      </c>
      <c r="I19" s="440">
        <v>3.2</v>
      </c>
      <c r="J19" s="440">
        <v>-17.899999999999999</v>
      </c>
      <c r="K19" s="31"/>
      <c r="N19" s="135"/>
    </row>
    <row r="20" spans="1:15" ht="15.6" customHeight="1" x14ac:dyDescent="0.2">
      <c r="A20" s="453" t="s">
        <v>89</v>
      </c>
      <c r="B20" s="440">
        <v>0.3</v>
      </c>
      <c r="C20" s="440">
        <v>0.3</v>
      </c>
      <c r="D20" s="440">
        <v>0</v>
      </c>
      <c r="E20" s="451">
        <v>3813</v>
      </c>
      <c r="F20" s="451">
        <v>3872</v>
      </c>
      <c r="G20" s="452">
        <v>8.1</v>
      </c>
      <c r="H20" s="440">
        <v>1.1000000000000001</v>
      </c>
      <c r="I20" s="440">
        <v>1.2</v>
      </c>
      <c r="J20" s="440">
        <v>9.1</v>
      </c>
      <c r="K20" s="31"/>
      <c r="N20" s="135"/>
    </row>
    <row r="21" spans="1:15" ht="15.6" customHeight="1" x14ac:dyDescent="0.2">
      <c r="A21" s="453" t="s">
        <v>90</v>
      </c>
      <c r="B21" s="440">
        <v>1.2</v>
      </c>
      <c r="C21" s="440">
        <v>1.2</v>
      </c>
      <c r="D21" s="440">
        <v>0</v>
      </c>
      <c r="E21" s="451">
        <v>951</v>
      </c>
      <c r="F21" s="451">
        <v>1059</v>
      </c>
      <c r="G21" s="452">
        <v>11.4</v>
      </c>
      <c r="H21" s="440">
        <v>1.1000000000000001</v>
      </c>
      <c r="I21" s="440">
        <v>1.3</v>
      </c>
      <c r="J21" s="440">
        <v>18.2</v>
      </c>
      <c r="K21" s="31"/>
      <c r="N21" s="135"/>
    </row>
    <row r="22" spans="1:15" ht="15.6" hidden="1" customHeight="1" x14ac:dyDescent="0.2">
      <c r="A22" s="453" t="s">
        <v>91</v>
      </c>
      <c r="B22" s="440">
        <v>0</v>
      </c>
      <c r="C22" s="440">
        <v>0</v>
      </c>
      <c r="D22" s="440">
        <v>0</v>
      </c>
      <c r="E22" s="451">
        <v>0</v>
      </c>
      <c r="F22" s="451">
        <v>0</v>
      </c>
      <c r="G22" s="452">
        <v>0</v>
      </c>
      <c r="H22" s="440">
        <v>0</v>
      </c>
      <c r="I22" s="440">
        <v>0</v>
      </c>
      <c r="J22" s="440">
        <v>0</v>
      </c>
      <c r="K22" s="31"/>
      <c r="N22" s="135"/>
    </row>
    <row r="23" spans="1:15" ht="15.6" customHeight="1" x14ac:dyDescent="0.2">
      <c r="A23" s="453" t="s">
        <v>92</v>
      </c>
      <c r="B23" s="440">
        <v>0.5</v>
      </c>
      <c r="C23" s="440">
        <v>0.5</v>
      </c>
      <c r="D23" s="440">
        <v>0</v>
      </c>
      <c r="E23" s="451">
        <v>1905</v>
      </c>
      <c r="F23" s="454">
        <v>1177</v>
      </c>
      <c r="G23" s="452">
        <v>-38.200000000000003</v>
      </c>
      <c r="H23" s="440">
        <v>1</v>
      </c>
      <c r="I23" s="440">
        <v>0.6</v>
      </c>
      <c r="J23" s="440">
        <v>-40</v>
      </c>
      <c r="K23" s="31"/>
      <c r="L23" s="446"/>
      <c r="M23" s="447"/>
      <c r="N23" s="135"/>
    </row>
    <row r="24" spans="1:15" ht="15.6" hidden="1" customHeight="1" x14ac:dyDescent="0.2">
      <c r="A24" s="453" t="s">
        <v>93</v>
      </c>
      <c r="B24" s="440">
        <v>0</v>
      </c>
      <c r="C24" s="440">
        <v>0</v>
      </c>
      <c r="D24" s="440">
        <v>0</v>
      </c>
      <c r="E24" s="451">
        <v>0</v>
      </c>
      <c r="F24" s="454">
        <v>0</v>
      </c>
      <c r="G24" s="452">
        <v>0</v>
      </c>
      <c r="H24" s="440">
        <v>0</v>
      </c>
      <c r="I24" s="440">
        <v>0</v>
      </c>
      <c r="J24" s="440">
        <v>0</v>
      </c>
      <c r="K24" s="31"/>
      <c r="N24" s="135"/>
    </row>
    <row r="25" spans="1:15" ht="15.6" customHeight="1" x14ac:dyDescent="0.2">
      <c r="A25" s="453" t="s">
        <v>94</v>
      </c>
      <c r="B25" s="440">
        <v>307.7</v>
      </c>
      <c r="C25" s="440">
        <v>308</v>
      </c>
      <c r="D25" s="440">
        <v>0.1</v>
      </c>
      <c r="E25" s="451">
        <v>4229</v>
      </c>
      <c r="F25" s="454">
        <v>4753</v>
      </c>
      <c r="G25" s="452">
        <v>12.4</v>
      </c>
      <c r="H25" s="440">
        <v>1301.3</v>
      </c>
      <c r="I25" s="440">
        <v>1463.9</v>
      </c>
      <c r="J25" s="440">
        <v>12.5</v>
      </c>
      <c r="K25" s="31"/>
      <c r="N25" s="135"/>
      <c r="O25" s="427"/>
    </row>
    <row r="26" spans="1:15" ht="15.6" customHeight="1" x14ac:dyDescent="0.2">
      <c r="A26" s="448" t="s">
        <v>95</v>
      </c>
      <c r="B26" s="439">
        <v>1192.9999999999998</v>
      </c>
      <c r="C26" s="439">
        <v>1225.6000000000001</v>
      </c>
      <c r="D26" s="439">
        <v>2.7</v>
      </c>
      <c r="E26" s="449">
        <v>3812.9560771165134</v>
      </c>
      <c r="F26" s="449">
        <v>4356.7443701044385</v>
      </c>
      <c r="G26" s="439">
        <v>14.3</v>
      </c>
      <c r="H26" s="439">
        <v>4548.9000000000005</v>
      </c>
      <c r="I26" s="439">
        <v>5339.6</v>
      </c>
      <c r="J26" s="439">
        <v>17.399999999999999</v>
      </c>
      <c r="K26" s="31"/>
      <c r="N26" s="135"/>
    </row>
    <row r="27" spans="1:15" ht="15.6" customHeight="1" x14ac:dyDescent="0.2">
      <c r="A27" s="453" t="s">
        <v>96</v>
      </c>
      <c r="B27" s="440">
        <v>1140.0999999999999</v>
      </c>
      <c r="C27" s="440">
        <v>1170.9000000000001</v>
      </c>
      <c r="D27" s="440">
        <v>2.7</v>
      </c>
      <c r="E27" s="451">
        <v>3778</v>
      </c>
      <c r="F27" s="454">
        <v>4341</v>
      </c>
      <c r="G27" s="452">
        <v>14.9</v>
      </c>
      <c r="H27" s="440">
        <v>4307.3</v>
      </c>
      <c r="I27" s="440">
        <v>5082.8999999999996</v>
      </c>
      <c r="J27" s="440">
        <v>18</v>
      </c>
      <c r="K27" s="31"/>
      <c r="L27" s="427"/>
      <c r="N27" s="135"/>
    </row>
    <row r="28" spans="1:15" ht="15.6" customHeight="1" x14ac:dyDescent="0.2">
      <c r="A28" s="453" t="s">
        <v>97</v>
      </c>
      <c r="B28" s="440">
        <v>25.8</v>
      </c>
      <c r="C28" s="440">
        <v>29.3</v>
      </c>
      <c r="D28" s="440">
        <v>13.6</v>
      </c>
      <c r="E28" s="451">
        <v>4636</v>
      </c>
      <c r="F28" s="454">
        <v>4834</v>
      </c>
      <c r="G28" s="452">
        <v>4.3</v>
      </c>
      <c r="H28" s="440">
        <v>119.6</v>
      </c>
      <c r="I28" s="440">
        <v>141.6</v>
      </c>
      <c r="J28" s="440">
        <v>18.399999999999999</v>
      </c>
      <c r="K28" s="31"/>
      <c r="L28" s="427"/>
      <c r="N28" s="135"/>
    </row>
    <row r="29" spans="1:15" ht="15.6" customHeight="1" x14ac:dyDescent="0.2">
      <c r="A29" s="453" t="s">
        <v>98</v>
      </c>
      <c r="B29" s="440">
        <v>27.1</v>
      </c>
      <c r="C29" s="440">
        <v>25.4</v>
      </c>
      <c r="D29" s="440">
        <v>-6.3</v>
      </c>
      <c r="E29" s="451">
        <v>4500</v>
      </c>
      <c r="F29" s="451">
        <v>4532</v>
      </c>
      <c r="G29" s="452">
        <v>0.7</v>
      </c>
      <c r="H29" s="440">
        <v>122</v>
      </c>
      <c r="I29" s="440">
        <v>115.1</v>
      </c>
      <c r="J29" s="440">
        <v>-5.7</v>
      </c>
      <c r="K29" s="31"/>
      <c r="L29" s="427"/>
      <c r="N29" s="135"/>
    </row>
    <row r="30" spans="1:15" ht="15.6" hidden="1" customHeight="1" x14ac:dyDescent="0.2">
      <c r="A30" s="450" t="s">
        <v>99</v>
      </c>
      <c r="B30" s="440">
        <v>0</v>
      </c>
      <c r="C30" s="440">
        <v>0</v>
      </c>
      <c r="D30" s="440">
        <v>0</v>
      </c>
      <c r="E30" s="451">
        <v>0</v>
      </c>
      <c r="F30" s="451">
        <v>0</v>
      </c>
      <c r="G30" s="452">
        <v>0</v>
      </c>
      <c r="H30" s="440">
        <v>0</v>
      </c>
      <c r="I30" s="440">
        <v>0</v>
      </c>
      <c r="J30" s="440">
        <v>0</v>
      </c>
      <c r="K30" s="31"/>
      <c r="N30" s="135"/>
    </row>
    <row r="31" spans="1:15" ht="15.6" customHeight="1" x14ac:dyDescent="0.2">
      <c r="A31" s="448" t="s">
        <v>100</v>
      </c>
      <c r="B31" s="439">
        <v>37.9</v>
      </c>
      <c r="C31" s="439">
        <v>41.3</v>
      </c>
      <c r="D31" s="439">
        <v>9</v>
      </c>
      <c r="E31" s="449">
        <v>3796.8469656992088</v>
      </c>
      <c r="F31" s="449">
        <v>3936.6779661016949</v>
      </c>
      <c r="G31" s="439">
        <v>3.7</v>
      </c>
      <c r="H31" s="439">
        <v>143.9</v>
      </c>
      <c r="I31" s="439">
        <v>162.60000000000002</v>
      </c>
      <c r="J31" s="439">
        <v>13</v>
      </c>
      <c r="K31" s="31"/>
      <c r="N31" s="135"/>
    </row>
    <row r="32" spans="1:15" ht="15.6" customHeight="1" x14ac:dyDescent="0.2">
      <c r="A32" s="450" t="s">
        <v>101</v>
      </c>
      <c r="B32" s="440">
        <v>29.4</v>
      </c>
      <c r="C32" s="440">
        <v>29.4</v>
      </c>
      <c r="D32" s="440">
        <v>0</v>
      </c>
      <c r="E32" s="451">
        <v>3765</v>
      </c>
      <c r="F32" s="451">
        <v>3975</v>
      </c>
      <c r="G32" s="452">
        <v>5.6</v>
      </c>
      <c r="H32" s="440">
        <v>110.7</v>
      </c>
      <c r="I32" s="440">
        <v>116.9</v>
      </c>
      <c r="J32" s="440">
        <v>5.6</v>
      </c>
      <c r="K32" s="31"/>
      <c r="N32" s="135"/>
    </row>
    <row r="33" spans="1:14" ht="15.6" hidden="1" customHeight="1" x14ac:dyDescent="0.2">
      <c r="A33" s="450" t="s">
        <v>102</v>
      </c>
      <c r="B33" s="440">
        <v>0</v>
      </c>
      <c r="C33" s="440">
        <v>0</v>
      </c>
      <c r="D33" s="440">
        <v>0</v>
      </c>
      <c r="E33" s="451">
        <v>0</v>
      </c>
      <c r="F33" s="451">
        <v>0</v>
      </c>
      <c r="G33" s="452">
        <v>0</v>
      </c>
      <c r="H33" s="440">
        <v>0</v>
      </c>
      <c r="I33" s="440">
        <v>0</v>
      </c>
      <c r="J33" s="440">
        <v>0</v>
      </c>
      <c r="K33" s="31"/>
      <c r="N33" s="135"/>
    </row>
    <row r="34" spans="1:14" ht="15.6" hidden="1" customHeight="1" x14ac:dyDescent="0.2">
      <c r="A34" s="450" t="s">
        <v>103</v>
      </c>
      <c r="B34" s="440">
        <v>0</v>
      </c>
      <c r="C34" s="440">
        <v>0</v>
      </c>
      <c r="D34" s="440">
        <v>0</v>
      </c>
      <c r="E34" s="451">
        <v>0</v>
      </c>
      <c r="F34" s="451">
        <v>0</v>
      </c>
      <c r="G34" s="452">
        <v>0</v>
      </c>
      <c r="H34" s="440">
        <v>0</v>
      </c>
      <c r="I34" s="440">
        <v>0</v>
      </c>
      <c r="J34" s="440">
        <v>0</v>
      </c>
      <c r="K34" s="31"/>
      <c r="N34" s="135"/>
    </row>
    <row r="35" spans="1:14" ht="15.6" customHeight="1" x14ac:dyDescent="0.2">
      <c r="A35" s="450" t="s">
        <v>104</v>
      </c>
      <c r="B35" s="440">
        <v>8.5</v>
      </c>
      <c r="C35" s="440">
        <v>11.9</v>
      </c>
      <c r="D35" s="440">
        <v>40</v>
      </c>
      <c r="E35" s="451">
        <v>3907</v>
      </c>
      <c r="F35" s="454">
        <v>3842</v>
      </c>
      <c r="G35" s="452">
        <v>-1.7</v>
      </c>
      <c r="H35" s="440">
        <v>33.200000000000003</v>
      </c>
      <c r="I35" s="440">
        <v>45.7</v>
      </c>
      <c r="J35" s="440">
        <v>37.700000000000003</v>
      </c>
      <c r="K35" s="31"/>
      <c r="L35" s="427"/>
      <c r="N35" s="135"/>
    </row>
    <row r="36" spans="1:14" ht="15.6" customHeight="1" x14ac:dyDescent="0.2">
      <c r="A36" s="448" t="s">
        <v>105</v>
      </c>
      <c r="B36" s="439">
        <v>1.2</v>
      </c>
      <c r="C36" s="439">
        <v>1.6</v>
      </c>
      <c r="D36" s="439">
        <v>33.299999999999997</v>
      </c>
      <c r="E36" s="449">
        <v>3075</v>
      </c>
      <c r="F36" s="449">
        <v>3075</v>
      </c>
      <c r="G36" s="439">
        <v>0</v>
      </c>
      <c r="H36" s="439">
        <v>3.7</v>
      </c>
      <c r="I36" s="439">
        <v>4.9000000000000004</v>
      </c>
      <c r="J36" s="439">
        <v>32.4</v>
      </c>
      <c r="K36" s="31"/>
      <c r="N36" s="135"/>
    </row>
    <row r="37" spans="1:14" ht="15.6" customHeight="1" x14ac:dyDescent="0.2">
      <c r="A37" s="453" t="s">
        <v>106</v>
      </c>
      <c r="B37" s="440">
        <v>1.2</v>
      </c>
      <c r="C37" s="440">
        <v>1.6</v>
      </c>
      <c r="D37" s="440">
        <v>35</v>
      </c>
      <c r="E37" s="454">
        <v>3075</v>
      </c>
      <c r="F37" s="454">
        <v>3075</v>
      </c>
      <c r="G37" s="452">
        <v>0</v>
      </c>
      <c r="H37" s="440">
        <v>3.7</v>
      </c>
      <c r="I37" s="440">
        <v>4.9000000000000004</v>
      </c>
      <c r="J37" s="440">
        <v>32.4</v>
      </c>
      <c r="K37" s="31"/>
      <c r="N37" s="135"/>
    </row>
    <row r="38" spans="1:14" ht="15.6" hidden="1" customHeight="1" x14ac:dyDescent="0.2">
      <c r="A38" s="450" t="s">
        <v>107</v>
      </c>
      <c r="B38" s="440">
        <v>0</v>
      </c>
      <c r="C38" s="440">
        <v>0</v>
      </c>
      <c r="D38" s="440">
        <v>0</v>
      </c>
      <c r="E38" s="451">
        <v>0</v>
      </c>
      <c r="F38" s="451">
        <v>0</v>
      </c>
      <c r="G38" s="452">
        <v>0</v>
      </c>
      <c r="H38" s="440">
        <v>0</v>
      </c>
      <c r="I38" s="440">
        <v>0</v>
      </c>
      <c r="J38" s="440">
        <v>0</v>
      </c>
      <c r="K38" s="31"/>
      <c r="N38" s="135"/>
    </row>
    <row r="39" spans="1:14" ht="15.6" hidden="1" customHeight="1" x14ac:dyDescent="0.2">
      <c r="A39" s="450" t="s">
        <v>108</v>
      </c>
      <c r="B39" s="440">
        <v>0</v>
      </c>
      <c r="C39" s="440">
        <v>0</v>
      </c>
      <c r="D39" s="440">
        <v>0</v>
      </c>
      <c r="E39" s="451">
        <v>0</v>
      </c>
      <c r="F39" s="451">
        <v>0</v>
      </c>
      <c r="G39" s="452">
        <v>0</v>
      </c>
      <c r="H39" s="440">
        <v>0</v>
      </c>
      <c r="I39" s="440">
        <v>0</v>
      </c>
      <c r="J39" s="440">
        <v>0</v>
      </c>
      <c r="K39" s="31"/>
      <c r="N39" s="135"/>
    </row>
    <row r="40" spans="1:14" ht="15.6" customHeight="1" x14ac:dyDescent="0.2">
      <c r="A40" s="448" t="s">
        <v>109</v>
      </c>
      <c r="B40" s="439">
        <v>368.29999999999995</v>
      </c>
      <c r="C40" s="439">
        <v>369.5</v>
      </c>
      <c r="D40" s="439">
        <v>0.3</v>
      </c>
      <c r="E40" s="449">
        <v>4258.9228889492269</v>
      </c>
      <c r="F40" s="449">
        <v>4622.8949932341002</v>
      </c>
      <c r="G40" s="439">
        <v>8.5</v>
      </c>
      <c r="H40" s="439">
        <v>1568.6999999999998</v>
      </c>
      <c r="I40" s="439">
        <v>1708.3000000000002</v>
      </c>
      <c r="J40" s="439">
        <v>8.9</v>
      </c>
      <c r="K40" s="31"/>
      <c r="N40" s="135"/>
    </row>
    <row r="41" spans="1:14" ht="15.6" customHeight="1" x14ac:dyDescent="0.2">
      <c r="A41" s="448" t="s">
        <v>110</v>
      </c>
      <c r="B41" s="439">
        <v>1232.0999999999999</v>
      </c>
      <c r="C41" s="439">
        <v>1268.5</v>
      </c>
      <c r="D41" s="439">
        <v>3</v>
      </c>
      <c r="E41" s="449">
        <v>3811.7418229039849</v>
      </c>
      <c r="F41" s="449">
        <v>4341.4510839574305</v>
      </c>
      <c r="G41" s="439">
        <v>13.9</v>
      </c>
      <c r="H41" s="439">
        <v>4696.5</v>
      </c>
      <c r="I41" s="439">
        <v>5507.1</v>
      </c>
      <c r="J41" s="439">
        <v>17.3</v>
      </c>
      <c r="K41" s="31"/>
      <c r="N41" s="135"/>
    </row>
    <row r="42" spans="1:14" ht="15.6" customHeight="1" x14ac:dyDescent="0.2">
      <c r="A42" s="455" t="s">
        <v>56</v>
      </c>
      <c r="B42" s="441">
        <v>1600.3999999999999</v>
      </c>
      <c r="C42" s="441">
        <v>1638</v>
      </c>
      <c r="D42" s="441">
        <v>2.2999999999999998</v>
      </c>
      <c r="E42" s="456">
        <v>3914.6515871032243</v>
      </c>
      <c r="F42" s="456">
        <v>4404.9391941391941</v>
      </c>
      <c r="G42" s="441">
        <v>12.5</v>
      </c>
      <c r="H42" s="441">
        <v>6265.2</v>
      </c>
      <c r="I42" s="441">
        <v>7215.4000000000005</v>
      </c>
      <c r="J42" s="441">
        <v>15.2</v>
      </c>
      <c r="K42" s="31"/>
      <c r="N42" s="140"/>
    </row>
    <row r="43" spans="1:14" ht="15.6" customHeight="1" x14ac:dyDescent="0.2">
      <c r="A43" s="19" t="s">
        <v>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4" ht="15.6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4" ht="20.100000000000001" customHeight="1" x14ac:dyDescent="0.2">
      <c r="A45" s="31" t="s">
        <v>117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4" ht="20.10000000000000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4" ht="20.10000000000000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4" ht="20.10000000000000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ht="20.10000000000000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20.10000000000000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ht="20.100000000000001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ht="20.100000000000001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20.100000000000001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</row>
  </sheetData>
  <mergeCells count="5"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8"/>
  <sheetViews>
    <sheetView zoomScale="110" zoomScaleNormal="110" workbookViewId="0">
      <selection activeCell="E20" sqref="E20"/>
    </sheetView>
  </sheetViews>
  <sheetFormatPr defaultColWidth="11.42578125" defaultRowHeight="16.149999999999999" customHeight="1" x14ac:dyDescent="0.2"/>
  <cols>
    <col min="1" max="1" width="27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27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31"/>
    </row>
    <row r="2" spans="1:14" ht="12.4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31"/>
    </row>
    <row r="3" spans="1:14" ht="12.4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31"/>
    </row>
    <row r="4" spans="1:14" ht="12.4" customHeight="1" x14ac:dyDescent="0.2">
      <c r="A4" s="611"/>
      <c r="B4" s="611"/>
      <c r="C4" s="611"/>
      <c r="D4" s="611"/>
      <c r="E4" s="611"/>
      <c r="F4" s="611"/>
      <c r="G4" s="611"/>
      <c r="H4" s="611"/>
      <c r="I4" s="611"/>
      <c r="J4" s="611"/>
      <c r="K4" s="31"/>
    </row>
    <row r="5" spans="1:14" ht="16.149999999999999" customHeight="1" x14ac:dyDescent="0.2">
      <c r="A5" s="606" t="s">
        <v>63</v>
      </c>
      <c r="B5" s="609" t="s">
        <v>64</v>
      </c>
      <c r="C5" s="609"/>
      <c r="D5" s="609"/>
      <c r="E5" s="610" t="s">
        <v>65</v>
      </c>
      <c r="F5" s="610"/>
      <c r="G5" s="610"/>
      <c r="H5" s="609" t="s">
        <v>66</v>
      </c>
      <c r="I5" s="609"/>
      <c r="J5" s="609"/>
      <c r="K5" s="31"/>
    </row>
    <row r="6" spans="1:14" ht="16.149999999999999" customHeight="1" x14ac:dyDescent="0.2">
      <c r="A6" s="607"/>
      <c r="B6" s="124" t="s">
        <v>2</v>
      </c>
      <c r="C6" s="125" t="s">
        <v>5</v>
      </c>
      <c r="D6" s="125" t="s">
        <v>67</v>
      </c>
      <c r="E6" s="125" t="s">
        <v>2</v>
      </c>
      <c r="F6" s="125" t="s">
        <v>5</v>
      </c>
      <c r="G6" s="125" t="s">
        <v>67</v>
      </c>
      <c r="H6" s="125" t="s">
        <v>2</v>
      </c>
      <c r="I6" s="125" t="s">
        <v>5</v>
      </c>
      <c r="J6" s="126" t="s">
        <v>67</v>
      </c>
      <c r="K6" s="31"/>
    </row>
    <row r="7" spans="1:14" ht="16.149999999999999" customHeight="1" x14ac:dyDescent="0.2">
      <c r="A7" s="608"/>
      <c r="B7" s="127" t="s">
        <v>68</v>
      </c>
      <c r="C7" s="128" t="s">
        <v>69</v>
      </c>
      <c r="D7" s="129" t="s">
        <v>70</v>
      </c>
      <c r="E7" s="129" t="s">
        <v>71</v>
      </c>
      <c r="F7" s="129" t="s">
        <v>72</v>
      </c>
      <c r="G7" s="130" t="s">
        <v>73</v>
      </c>
      <c r="H7" s="128" t="s">
        <v>74</v>
      </c>
      <c r="I7" s="128" t="s">
        <v>75</v>
      </c>
      <c r="J7" s="128" t="s">
        <v>76</v>
      </c>
      <c r="K7" s="131"/>
    </row>
    <row r="8" spans="1:14" ht="12.4" customHeight="1" x14ac:dyDescent="0.2">
      <c r="A8" s="448" t="s">
        <v>77</v>
      </c>
      <c r="B8" s="439">
        <v>13.5</v>
      </c>
      <c r="C8" s="439">
        <v>14</v>
      </c>
      <c r="D8" s="439">
        <v>3.7</v>
      </c>
      <c r="E8" s="449">
        <v>1582.4800000000002</v>
      </c>
      <c r="F8" s="449">
        <v>1538.9771428571428</v>
      </c>
      <c r="G8" s="439">
        <v>-2.7</v>
      </c>
      <c r="H8" s="439">
        <v>21.4</v>
      </c>
      <c r="I8" s="439">
        <v>21.5</v>
      </c>
      <c r="J8" s="439">
        <v>0.5</v>
      </c>
      <c r="K8" s="31"/>
    </row>
    <row r="9" spans="1:14" ht="12.4" hidden="1" customHeight="1" x14ac:dyDescent="0.2">
      <c r="A9" s="450" t="s">
        <v>78</v>
      </c>
      <c r="B9" s="440">
        <v>0</v>
      </c>
      <c r="C9" s="440">
        <v>0</v>
      </c>
      <c r="D9" s="440">
        <v>0</v>
      </c>
      <c r="E9" s="451">
        <v>0</v>
      </c>
      <c r="F9" s="451">
        <v>0</v>
      </c>
      <c r="G9" s="452">
        <v>0</v>
      </c>
      <c r="H9" s="440">
        <v>0</v>
      </c>
      <c r="I9" s="440">
        <v>0</v>
      </c>
      <c r="J9" s="440">
        <v>0</v>
      </c>
      <c r="K9" s="31"/>
      <c r="N9" s="135"/>
    </row>
    <row r="10" spans="1:14" ht="12.4" customHeight="1" x14ac:dyDescent="0.2">
      <c r="A10" s="450" t="s">
        <v>79</v>
      </c>
      <c r="B10" s="440">
        <v>8.1</v>
      </c>
      <c r="C10" s="440">
        <v>8.1</v>
      </c>
      <c r="D10" s="440">
        <v>0</v>
      </c>
      <c r="E10" s="451">
        <v>1482.0000000000002</v>
      </c>
      <c r="F10" s="451">
        <v>1482.0000000000002</v>
      </c>
      <c r="G10" s="452">
        <v>0</v>
      </c>
      <c r="H10" s="440">
        <v>12</v>
      </c>
      <c r="I10" s="440">
        <v>12</v>
      </c>
      <c r="J10" s="440">
        <v>0</v>
      </c>
      <c r="K10" s="31"/>
      <c r="N10" s="135"/>
    </row>
    <row r="11" spans="1:14" ht="12.4" hidden="1" customHeight="1" x14ac:dyDescent="0.2">
      <c r="A11" s="450" t="s">
        <v>80</v>
      </c>
      <c r="B11" s="440">
        <v>0</v>
      </c>
      <c r="C11" s="440">
        <v>0</v>
      </c>
      <c r="D11" s="440">
        <v>0</v>
      </c>
      <c r="E11" s="451">
        <v>0</v>
      </c>
      <c r="F11" s="451">
        <v>0</v>
      </c>
      <c r="G11" s="452">
        <v>0</v>
      </c>
      <c r="H11" s="440">
        <v>0</v>
      </c>
      <c r="I11" s="440">
        <v>0</v>
      </c>
      <c r="J11" s="440">
        <v>0</v>
      </c>
      <c r="K11" s="31"/>
      <c r="N11" s="135"/>
    </row>
    <row r="12" spans="1:14" ht="12.4" hidden="1" customHeight="1" x14ac:dyDescent="0.2">
      <c r="A12" s="450" t="s">
        <v>81</v>
      </c>
      <c r="B12" s="440">
        <v>0</v>
      </c>
      <c r="C12" s="440">
        <v>0</v>
      </c>
      <c r="D12" s="440">
        <v>0</v>
      </c>
      <c r="E12" s="451">
        <v>0</v>
      </c>
      <c r="F12" s="451">
        <v>0</v>
      </c>
      <c r="G12" s="452">
        <v>0</v>
      </c>
      <c r="H12" s="440">
        <v>0</v>
      </c>
      <c r="I12" s="440">
        <v>0</v>
      </c>
      <c r="J12" s="440">
        <v>0</v>
      </c>
      <c r="K12" s="31"/>
      <c r="N12" s="135"/>
    </row>
    <row r="13" spans="1:14" ht="12.4" hidden="1" customHeight="1" x14ac:dyDescent="0.2">
      <c r="A13" s="450" t="s">
        <v>82</v>
      </c>
      <c r="B13" s="440">
        <v>0</v>
      </c>
      <c r="C13" s="440">
        <v>0</v>
      </c>
      <c r="D13" s="440">
        <v>0</v>
      </c>
      <c r="E13" s="451">
        <v>0</v>
      </c>
      <c r="F13" s="451">
        <v>0</v>
      </c>
      <c r="G13" s="452">
        <v>0</v>
      </c>
      <c r="H13" s="440">
        <v>0</v>
      </c>
      <c r="I13" s="440">
        <v>0</v>
      </c>
      <c r="J13" s="440">
        <v>0</v>
      </c>
      <c r="K13" s="31"/>
      <c r="N13" s="135"/>
    </row>
    <row r="14" spans="1:14" ht="12.4" hidden="1" customHeight="1" x14ac:dyDescent="0.2">
      <c r="A14" s="450" t="s">
        <v>83</v>
      </c>
      <c r="B14" s="440">
        <v>0</v>
      </c>
      <c r="C14" s="440">
        <v>0</v>
      </c>
      <c r="D14" s="440">
        <v>0</v>
      </c>
      <c r="E14" s="451">
        <v>0</v>
      </c>
      <c r="F14" s="451">
        <v>0</v>
      </c>
      <c r="G14" s="452">
        <v>0</v>
      </c>
      <c r="H14" s="440">
        <v>0</v>
      </c>
      <c r="I14" s="440">
        <v>0</v>
      </c>
      <c r="J14" s="440">
        <v>0</v>
      </c>
      <c r="K14" s="31"/>
      <c r="N14" s="135"/>
    </row>
    <row r="15" spans="1:14" ht="12.4" customHeight="1" x14ac:dyDescent="0.2">
      <c r="A15" s="450" t="s">
        <v>84</v>
      </c>
      <c r="B15" s="440">
        <v>5.4</v>
      </c>
      <c r="C15" s="440">
        <v>5.9</v>
      </c>
      <c r="D15" s="440">
        <v>9.3000000000000007</v>
      </c>
      <c r="E15" s="451">
        <v>1733.2</v>
      </c>
      <c r="F15" s="451">
        <v>1617.1999999999998</v>
      </c>
      <c r="G15" s="452">
        <v>-6.7</v>
      </c>
      <c r="H15" s="440">
        <v>9.4</v>
      </c>
      <c r="I15" s="440">
        <v>9.5</v>
      </c>
      <c r="J15" s="440">
        <v>1.1000000000000001</v>
      </c>
      <c r="K15" s="31"/>
      <c r="N15" s="135"/>
    </row>
    <row r="16" spans="1:14" ht="12.4" customHeight="1" x14ac:dyDescent="0.2">
      <c r="A16" s="448" t="s">
        <v>85</v>
      </c>
      <c r="B16" s="439">
        <v>354.79999999999995</v>
      </c>
      <c r="C16" s="439">
        <v>355.5</v>
      </c>
      <c r="D16" s="439">
        <v>0.2</v>
      </c>
      <c r="E16" s="449">
        <v>1710.8997491544535</v>
      </c>
      <c r="F16" s="449">
        <v>1905.1613727144868</v>
      </c>
      <c r="G16" s="439">
        <v>11.4</v>
      </c>
      <c r="H16" s="439">
        <v>607</v>
      </c>
      <c r="I16" s="439">
        <v>677.30000000000007</v>
      </c>
      <c r="J16" s="439">
        <v>11.6</v>
      </c>
      <c r="K16" s="31"/>
      <c r="N16" s="135"/>
    </row>
    <row r="17" spans="1:14" ht="12.4" customHeight="1" x14ac:dyDescent="0.2">
      <c r="A17" s="450" t="s">
        <v>86</v>
      </c>
      <c r="B17" s="440">
        <v>27.2</v>
      </c>
      <c r="C17" s="440">
        <v>28.1</v>
      </c>
      <c r="D17" s="440">
        <v>3.3</v>
      </c>
      <c r="E17" s="451">
        <v>2083.6</v>
      </c>
      <c r="F17" s="451">
        <v>1802.77</v>
      </c>
      <c r="G17" s="452">
        <v>-13.5</v>
      </c>
      <c r="H17" s="440">
        <v>56.7</v>
      </c>
      <c r="I17" s="440">
        <v>50.7</v>
      </c>
      <c r="J17" s="440">
        <v>-10.6</v>
      </c>
      <c r="K17" s="31"/>
      <c r="N17" s="135"/>
    </row>
    <row r="18" spans="1:14" ht="12.4" customHeight="1" x14ac:dyDescent="0.2">
      <c r="A18" s="450" t="s">
        <v>87</v>
      </c>
      <c r="B18" s="440">
        <v>15.6</v>
      </c>
      <c r="C18" s="440">
        <v>15.1</v>
      </c>
      <c r="D18" s="440">
        <v>-3.2</v>
      </c>
      <c r="E18" s="451">
        <v>1752.25</v>
      </c>
      <c r="F18" s="451">
        <v>1601.05</v>
      </c>
      <c r="G18" s="452">
        <v>-8.6</v>
      </c>
      <c r="H18" s="440">
        <v>27.3</v>
      </c>
      <c r="I18" s="440">
        <v>24.2</v>
      </c>
      <c r="J18" s="440">
        <v>-11.4</v>
      </c>
      <c r="K18" s="31"/>
      <c r="N18" s="135"/>
    </row>
    <row r="19" spans="1:14" ht="12.4" customHeight="1" x14ac:dyDescent="0.2">
      <c r="A19" s="450" t="s">
        <v>88</v>
      </c>
      <c r="B19" s="440">
        <v>2.2999999999999998</v>
      </c>
      <c r="C19" s="440">
        <v>2.2999999999999998</v>
      </c>
      <c r="D19" s="440">
        <v>0</v>
      </c>
      <c r="E19" s="451">
        <v>591.5</v>
      </c>
      <c r="F19" s="451">
        <v>494.55</v>
      </c>
      <c r="G19" s="452">
        <v>-16.399999999999999</v>
      </c>
      <c r="H19" s="440">
        <v>1.4</v>
      </c>
      <c r="I19" s="440">
        <v>1.1000000000000001</v>
      </c>
      <c r="J19" s="440">
        <v>-21.4</v>
      </c>
      <c r="K19" s="31"/>
      <c r="N19" s="135"/>
    </row>
    <row r="20" spans="1:14" ht="12.4" customHeight="1" x14ac:dyDescent="0.2">
      <c r="A20" s="450" t="s">
        <v>89</v>
      </c>
      <c r="B20" s="440">
        <v>0.3</v>
      </c>
      <c r="C20" s="440">
        <v>0.3</v>
      </c>
      <c r="D20" s="440">
        <v>0</v>
      </c>
      <c r="E20" s="451">
        <v>1360.7800000000002</v>
      </c>
      <c r="F20" s="451">
        <v>1471.36</v>
      </c>
      <c r="G20" s="452">
        <v>8.1</v>
      </c>
      <c r="H20" s="440">
        <v>0.4</v>
      </c>
      <c r="I20" s="440">
        <v>0.4</v>
      </c>
      <c r="J20" s="440">
        <v>0</v>
      </c>
      <c r="K20" s="31"/>
      <c r="N20" s="135"/>
    </row>
    <row r="21" spans="1:14" ht="12.4" customHeight="1" x14ac:dyDescent="0.2">
      <c r="A21" s="450" t="s">
        <v>90</v>
      </c>
      <c r="B21" s="440">
        <v>1.2</v>
      </c>
      <c r="C21" s="440">
        <v>1.2</v>
      </c>
      <c r="D21" s="440">
        <v>0</v>
      </c>
      <c r="E21" s="451">
        <v>342.36000000000007</v>
      </c>
      <c r="F21" s="451">
        <v>381.23999999999995</v>
      </c>
      <c r="G21" s="452">
        <v>11.4</v>
      </c>
      <c r="H21" s="440">
        <v>0.4</v>
      </c>
      <c r="I21" s="440">
        <v>0.5</v>
      </c>
      <c r="J21" s="440">
        <v>25</v>
      </c>
      <c r="K21" s="31"/>
      <c r="N21" s="135"/>
    </row>
    <row r="22" spans="1:14" ht="12.4" hidden="1" customHeight="1" x14ac:dyDescent="0.2">
      <c r="A22" s="450" t="s">
        <v>91</v>
      </c>
      <c r="B22" s="440">
        <v>0</v>
      </c>
      <c r="C22" s="440">
        <v>0</v>
      </c>
      <c r="D22" s="440">
        <v>0</v>
      </c>
      <c r="E22" s="451">
        <v>0</v>
      </c>
      <c r="F22" s="451">
        <v>0</v>
      </c>
      <c r="G22" s="452">
        <v>0</v>
      </c>
      <c r="H22" s="440">
        <v>0</v>
      </c>
      <c r="I22" s="440">
        <v>0</v>
      </c>
      <c r="J22" s="440">
        <v>0</v>
      </c>
      <c r="K22" s="31"/>
      <c r="N22" s="135"/>
    </row>
    <row r="23" spans="1:14" ht="12.4" customHeight="1" x14ac:dyDescent="0.2">
      <c r="A23" s="450" t="s">
        <v>92</v>
      </c>
      <c r="B23" s="440">
        <v>0.5</v>
      </c>
      <c r="C23" s="440">
        <v>0.5</v>
      </c>
      <c r="D23" s="440">
        <v>0</v>
      </c>
      <c r="E23" s="451">
        <v>667</v>
      </c>
      <c r="F23" s="451">
        <v>412</v>
      </c>
      <c r="G23" s="452">
        <v>-38.200000000000003</v>
      </c>
      <c r="H23" s="440">
        <v>0.3</v>
      </c>
      <c r="I23" s="440">
        <v>0.2</v>
      </c>
      <c r="J23" s="440">
        <v>-33.299999999999997</v>
      </c>
      <c r="K23" s="31"/>
      <c r="N23" s="135"/>
    </row>
    <row r="24" spans="1:14" ht="12.4" hidden="1" customHeight="1" x14ac:dyDescent="0.2">
      <c r="A24" s="450" t="s">
        <v>93</v>
      </c>
      <c r="B24" s="440">
        <v>0</v>
      </c>
      <c r="C24" s="440">
        <v>0</v>
      </c>
      <c r="D24" s="440">
        <v>0</v>
      </c>
      <c r="E24" s="451">
        <v>0</v>
      </c>
      <c r="F24" s="451">
        <v>0</v>
      </c>
      <c r="G24" s="452">
        <v>0</v>
      </c>
      <c r="H24" s="440">
        <v>0</v>
      </c>
      <c r="I24" s="440">
        <v>0</v>
      </c>
      <c r="J24" s="440">
        <v>0</v>
      </c>
      <c r="K24" s="31"/>
      <c r="N24" s="135"/>
    </row>
    <row r="25" spans="1:14" ht="12.4" customHeight="1" x14ac:dyDescent="0.2">
      <c r="A25" s="450" t="s">
        <v>94</v>
      </c>
      <c r="B25" s="440">
        <v>307.7</v>
      </c>
      <c r="C25" s="440">
        <v>308</v>
      </c>
      <c r="D25" s="440">
        <v>0.1</v>
      </c>
      <c r="E25" s="451">
        <v>1692</v>
      </c>
      <c r="F25" s="451">
        <v>1949</v>
      </c>
      <c r="G25" s="452">
        <v>15.2</v>
      </c>
      <c r="H25" s="440">
        <v>520.5</v>
      </c>
      <c r="I25" s="440">
        <v>600.20000000000005</v>
      </c>
      <c r="J25" s="440">
        <v>15.3</v>
      </c>
      <c r="K25" s="31"/>
      <c r="N25" s="135"/>
    </row>
    <row r="26" spans="1:14" ht="12.4" customHeight="1" x14ac:dyDescent="0.2">
      <c r="A26" s="448" t="s">
        <v>95</v>
      </c>
      <c r="B26" s="439">
        <v>1192.9999999999998</v>
      </c>
      <c r="C26" s="439">
        <v>1225.6000000000001</v>
      </c>
      <c r="D26" s="439">
        <v>2.7</v>
      </c>
      <c r="E26" s="449">
        <v>1561.6764509639565</v>
      </c>
      <c r="F26" s="449">
        <v>1798.2299824575719</v>
      </c>
      <c r="G26" s="439">
        <v>15.1</v>
      </c>
      <c r="H26" s="439">
        <v>1863</v>
      </c>
      <c r="I26" s="439">
        <v>2203.7999999999997</v>
      </c>
      <c r="J26" s="439">
        <v>18.3</v>
      </c>
      <c r="K26" s="31"/>
      <c r="N26" s="135"/>
    </row>
    <row r="27" spans="1:14" ht="12.4" customHeight="1" x14ac:dyDescent="0.2">
      <c r="A27" s="450" t="s">
        <v>96</v>
      </c>
      <c r="B27" s="440">
        <v>1140.0999999999999</v>
      </c>
      <c r="C27" s="440">
        <v>1170.9000000000001</v>
      </c>
      <c r="D27" s="440">
        <v>2.7</v>
      </c>
      <c r="E27" s="451">
        <v>1548.98</v>
      </c>
      <c r="F27" s="451">
        <v>1792.8330000000001</v>
      </c>
      <c r="G27" s="452">
        <v>15.7</v>
      </c>
      <c r="H27" s="440">
        <v>1766</v>
      </c>
      <c r="I27" s="440">
        <v>2099.1999999999998</v>
      </c>
      <c r="J27" s="440">
        <v>18.899999999999999</v>
      </c>
      <c r="K27" s="31"/>
      <c r="N27" s="135"/>
    </row>
    <row r="28" spans="1:14" ht="12.4" customHeight="1" x14ac:dyDescent="0.2">
      <c r="A28" s="450" t="s">
        <v>97</v>
      </c>
      <c r="B28" s="440">
        <v>25.8</v>
      </c>
      <c r="C28" s="440">
        <v>29.3</v>
      </c>
      <c r="D28" s="440">
        <v>13.6</v>
      </c>
      <c r="E28" s="451">
        <v>1900.76</v>
      </c>
      <c r="F28" s="451">
        <v>2001.2760000000003</v>
      </c>
      <c r="G28" s="452">
        <v>5.3</v>
      </c>
      <c r="H28" s="440">
        <v>49</v>
      </c>
      <c r="I28" s="440">
        <v>58.6</v>
      </c>
      <c r="J28" s="440">
        <v>19.600000000000001</v>
      </c>
      <c r="K28" s="31"/>
      <c r="N28" s="135"/>
    </row>
    <row r="29" spans="1:14" ht="12.4" customHeight="1" x14ac:dyDescent="0.2">
      <c r="A29" s="450" t="s">
        <v>98</v>
      </c>
      <c r="B29" s="440">
        <v>27.1</v>
      </c>
      <c r="C29" s="440">
        <v>25.4</v>
      </c>
      <c r="D29" s="440">
        <v>-6.3</v>
      </c>
      <c r="E29" s="451">
        <v>1773</v>
      </c>
      <c r="F29" s="451">
        <v>1812.8000000000002</v>
      </c>
      <c r="G29" s="452">
        <v>2.2000000000000002</v>
      </c>
      <c r="H29" s="440">
        <v>48</v>
      </c>
      <c r="I29" s="440">
        <v>46</v>
      </c>
      <c r="J29" s="440">
        <v>-4.2</v>
      </c>
      <c r="K29" s="31"/>
      <c r="N29" s="135"/>
    </row>
    <row r="30" spans="1:14" ht="12.4" hidden="1" customHeight="1" x14ac:dyDescent="0.2">
      <c r="A30" s="450" t="s">
        <v>99</v>
      </c>
      <c r="B30" s="440">
        <v>0</v>
      </c>
      <c r="C30" s="440">
        <v>0</v>
      </c>
      <c r="D30" s="440">
        <v>0</v>
      </c>
      <c r="E30" s="451">
        <v>0</v>
      </c>
      <c r="F30" s="451">
        <v>0</v>
      </c>
      <c r="G30" s="452">
        <v>0</v>
      </c>
      <c r="H30" s="440">
        <v>0</v>
      </c>
      <c r="I30" s="440">
        <v>0</v>
      </c>
      <c r="J30" s="440">
        <v>0</v>
      </c>
      <c r="K30" s="31"/>
      <c r="N30" s="135"/>
    </row>
    <row r="31" spans="1:14" ht="12.4" customHeight="1" x14ac:dyDescent="0.2">
      <c r="A31" s="448" t="s">
        <v>100</v>
      </c>
      <c r="B31" s="439">
        <v>37.9</v>
      </c>
      <c r="C31" s="439">
        <v>41.3</v>
      </c>
      <c r="D31" s="439">
        <v>9</v>
      </c>
      <c r="E31" s="449">
        <v>1509.9763852242745</v>
      </c>
      <c r="F31" s="449">
        <v>1643.803186440678</v>
      </c>
      <c r="G31" s="439">
        <v>8.9</v>
      </c>
      <c r="H31" s="439">
        <v>57.3</v>
      </c>
      <c r="I31" s="439">
        <v>67.900000000000006</v>
      </c>
      <c r="J31" s="439">
        <v>18.5</v>
      </c>
      <c r="K31" s="31"/>
      <c r="N31" s="135"/>
    </row>
    <row r="32" spans="1:14" ht="13.9" customHeight="1" x14ac:dyDescent="0.2">
      <c r="A32" s="450" t="s">
        <v>101</v>
      </c>
      <c r="B32" s="440">
        <v>29.4</v>
      </c>
      <c r="C32" s="440">
        <v>29.4</v>
      </c>
      <c r="D32" s="440">
        <v>0</v>
      </c>
      <c r="E32" s="451">
        <v>1506.0000000000002</v>
      </c>
      <c r="F32" s="451">
        <v>1621.8</v>
      </c>
      <c r="G32" s="452">
        <v>7.7</v>
      </c>
      <c r="H32" s="440">
        <v>44.3</v>
      </c>
      <c r="I32" s="440">
        <v>47.7</v>
      </c>
      <c r="J32" s="440">
        <v>7.7</v>
      </c>
      <c r="K32" s="31"/>
      <c r="N32" s="135"/>
    </row>
    <row r="33" spans="1:14" ht="12.4" hidden="1" customHeight="1" x14ac:dyDescent="0.2">
      <c r="A33" s="450" t="s">
        <v>102</v>
      </c>
      <c r="B33" s="440">
        <v>0</v>
      </c>
      <c r="C33" s="440">
        <v>0</v>
      </c>
      <c r="D33" s="440">
        <v>0</v>
      </c>
      <c r="E33" s="451">
        <v>0</v>
      </c>
      <c r="F33" s="451">
        <v>0</v>
      </c>
      <c r="G33" s="452">
        <v>0</v>
      </c>
      <c r="H33" s="440">
        <v>0</v>
      </c>
      <c r="I33" s="440">
        <v>0</v>
      </c>
      <c r="J33" s="440">
        <v>0</v>
      </c>
      <c r="K33" s="31"/>
      <c r="N33" s="135"/>
    </row>
    <row r="34" spans="1:14" ht="12.4" hidden="1" customHeight="1" x14ac:dyDescent="0.2">
      <c r="A34" s="450" t="s">
        <v>103</v>
      </c>
      <c r="B34" s="440">
        <v>0</v>
      </c>
      <c r="C34" s="440">
        <v>0</v>
      </c>
      <c r="D34" s="440">
        <v>0</v>
      </c>
      <c r="E34" s="451">
        <v>0</v>
      </c>
      <c r="F34" s="451">
        <v>0</v>
      </c>
      <c r="G34" s="452">
        <v>0</v>
      </c>
      <c r="H34" s="440">
        <v>0</v>
      </c>
      <c r="I34" s="440">
        <v>0</v>
      </c>
      <c r="J34" s="440">
        <v>0</v>
      </c>
      <c r="K34" s="31"/>
      <c r="N34" s="135"/>
    </row>
    <row r="35" spans="1:14" ht="12.4" customHeight="1" x14ac:dyDescent="0.2">
      <c r="A35" s="450" t="s">
        <v>104</v>
      </c>
      <c r="B35" s="440">
        <v>8.5</v>
      </c>
      <c r="C35" s="440">
        <v>11.9</v>
      </c>
      <c r="D35" s="440">
        <v>40</v>
      </c>
      <c r="E35" s="451">
        <v>1523.73</v>
      </c>
      <c r="F35" s="451">
        <v>1698.164</v>
      </c>
      <c r="G35" s="452">
        <v>11.4</v>
      </c>
      <c r="H35" s="440">
        <v>13</v>
      </c>
      <c r="I35" s="440">
        <v>20.2</v>
      </c>
      <c r="J35" s="440">
        <v>55.4</v>
      </c>
      <c r="K35" s="31"/>
      <c r="N35" s="135"/>
    </row>
    <row r="36" spans="1:14" ht="12.4" customHeight="1" x14ac:dyDescent="0.2">
      <c r="A36" s="448" t="s">
        <v>105</v>
      </c>
      <c r="B36" s="439">
        <v>1.2</v>
      </c>
      <c r="C36" s="439">
        <v>1.6</v>
      </c>
      <c r="D36" s="439">
        <v>33.299999999999997</v>
      </c>
      <c r="E36" s="449">
        <v>1199.25</v>
      </c>
      <c r="F36" s="449">
        <v>1260.75</v>
      </c>
      <c r="G36" s="439">
        <v>5.0999999999999996</v>
      </c>
      <c r="H36" s="439">
        <v>1.4</v>
      </c>
      <c r="I36" s="439">
        <v>2</v>
      </c>
      <c r="J36" s="439">
        <v>42.9</v>
      </c>
      <c r="K36" s="31"/>
      <c r="N36" s="135"/>
    </row>
    <row r="37" spans="1:14" ht="12.4" customHeight="1" x14ac:dyDescent="0.2">
      <c r="A37" s="450" t="s">
        <v>106</v>
      </c>
      <c r="B37" s="440">
        <v>1.2</v>
      </c>
      <c r="C37" s="440">
        <v>1.6</v>
      </c>
      <c r="D37" s="440">
        <v>35</v>
      </c>
      <c r="E37" s="451">
        <v>1199.25</v>
      </c>
      <c r="F37" s="451">
        <v>1260.75</v>
      </c>
      <c r="G37" s="452">
        <v>5.0999999999999996</v>
      </c>
      <c r="H37" s="440">
        <v>1.4</v>
      </c>
      <c r="I37" s="440">
        <v>2</v>
      </c>
      <c r="J37" s="440">
        <v>42.9</v>
      </c>
      <c r="K37" s="31"/>
      <c r="N37" s="135"/>
    </row>
    <row r="38" spans="1:14" ht="12.4" hidden="1" customHeight="1" x14ac:dyDescent="0.2">
      <c r="A38" s="450" t="s">
        <v>107</v>
      </c>
      <c r="B38" s="440">
        <v>0</v>
      </c>
      <c r="C38" s="440">
        <v>0</v>
      </c>
      <c r="D38" s="440">
        <v>0</v>
      </c>
      <c r="E38" s="451">
        <v>0</v>
      </c>
      <c r="F38" s="451">
        <v>0</v>
      </c>
      <c r="G38" s="452">
        <v>0</v>
      </c>
      <c r="H38" s="440">
        <v>0</v>
      </c>
      <c r="I38" s="440">
        <v>0</v>
      </c>
      <c r="J38" s="440">
        <v>0</v>
      </c>
      <c r="K38" s="31"/>
      <c r="N38" s="135"/>
    </row>
    <row r="39" spans="1:14" ht="12.4" hidden="1" customHeight="1" x14ac:dyDescent="0.2">
      <c r="A39" s="450" t="s">
        <v>108</v>
      </c>
      <c r="B39" s="440">
        <v>0</v>
      </c>
      <c r="C39" s="440">
        <v>0</v>
      </c>
      <c r="D39" s="440">
        <v>0</v>
      </c>
      <c r="E39" s="451">
        <v>0</v>
      </c>
      <c r="F39" s="451">
        <v>0</v>
      </c>
      <c r="G39" s="452">
        <v>0</v>
      </c>
      <c r="H39" s="440">
        <v>0</v>
      </c>
      <c r="I39" s="440">
        <v>0</v>
      </c>
      <c r="J39" s="440">
        <v>0</v>
      </c>
      <c r="K39" s="31"/>
      <c r="N39" s="135"/>
    </row>
    <row r="40" spans="1:14" ht="12.4" customHeight="1" x14ac:dyDescent="0.2">
      <c r="A40" s="448" t="s">
        <v>109</v>
      </c>
      <c r="B40" s="439">
        <v>368.29999999999995</v>
      </c>
      <c r="C40" s="439">
        <v>369.5</v>
      </c>
      <c r="D40" s="439">
        <v>0.3</v>
      </c>
      <c r="E40" s="449">
        <v>1706.1925359761067</v>
      </c>
      <c r="F40" s="449">
        <v>1891.2870040595401</v>
      </c>
      <c r="G40" s="439">
        <v>10.8</v>
      </c>
      <c r="H40" s="439">
        <v>628.4</v>
      </c>
      <c r="I40" s="439">
        <v>698.80000000000007</v>
      </c>
      <c r="J40" s="439">
        <v>11.2</v>
      </c>
      <c r="K40" s="31"/>
      <c r="N40" s="135"/>
    </row>
    <row r="41" spans="1:14" ht="12.4" customHeight="1" x14ac:dyDescent="0.2">
      <c r="A41" s="448" t="s">
        <v>110</v>
      </c>
      <c r="B41" s="439">
        <v>1232.0999999999999</v>
      </c>
      <c r="C41" s="439">
        <v>1268.5</v>
      </c>
      <c r="D41" s="439">
        <v>3</v>
      </c>
      <c r="E41" s="449">
        <v>1559.7331474717962</v>
      </c>
      <c r="F41" s="449">
        <v>1792.5241924320067</v>
      </c>
      <c r="G41" s="439">
        <v>14.9</v>
      </c>
      <c r="H41" s="439">
        <v>1921.7</v>
      </c>
      <c r="I41" s="439">
        <v>2273.6999999999998</v>
      </c>
      <c r="J41" s="439">
        <v>18.3</v>
      </c>
      <c r="K41" s="31"/>
      <c r="N41" s="135"/>
    </row>
    <row r="42" spans="1:14" ht="12.4" customHeight="1" x14ac:dyDescent="0.2">
      <c r="A42" s="455" t="s">
        <v>56</v>
      </c>
      <c r="B42" s="441">
        <v>1600.3999999999999</v>
      </c>
      <c r="C42" s="441">
        <v>1638</v>
      </c>
      <c r="D42" s="441">
        <v>2.2999999999999998</v>
      </c>
      <c r="E42" s="456">
        <v>1593.4378417895525</v>
      </c>
      <c r="F42" s="456">
        <v>1814.8031050671552</v>
      </c>
      <c r="G42" s="441">
        <v>13.9</v>
      </c>
      <c r="H42" s="441">
        <v>2550.1000000000004</v>
      </c>
      <c r="I42" s="441">
        <v>2972.5</v>
      </c>
      <c r="J42" s="441">
        <v>16.600000000000001</v>
      </c>
      <c r="K42" s="31"/>
      <c r="N42" s="140"/>
    </row>
    <row r="43" spans="1:14" ht="12.4" customHeight="1" x14ac:dyDescent="0.2">
      <c r="A43" s="19" t="s">
        <v>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4" ht="12.4" customHeight="1" x14ac:dyDescent="0.2">
      <c r="A44" s="19" t="s">
        <v>175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4" ht="16.149999999999999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4" ht="16.149999999999999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4" ht="16.149999999999999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4" ht="16.149999999999999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ht="16.149999999999999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16.149999999999999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ht="16.149999999999999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ht="16.149999999999999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16.149999999999999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ht="16.149999999999999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ht="16.149999999999999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6.149999999999999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ht="16.149999999999999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1" ht="16.149999999999999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zoomScale="110" zoomScaleNormal="11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E20" sqref="E20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71093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14" ht="36.75" customHeight="1" x14ac:dyDescent="0.2">
      <c r="A1" s="611"/>
      <c r="B1" s="611"/>
      <c r="C1" s="611"/>
      <c r="D1" s="611"/>
      <c r="E1" s="611"/>
      <c r="F1" s="611"/>
      <c r="G1" s="611"/>
      <c r="H1" s="611"/>
      <c r="I1" s="611"/>
      <c r="J1" s="611"/>
    </row>
    <row r="2" spans="1:14" ht="15.6" customHeight="1" x14ac:dyDescent="0.2">
      <c r="A2" s="611" t="s">
        <v>116</v>
      </c>
      <c r="B2" s="611"/>
      <c r="C2" s="611"/>
      <c r="D2" s="611"/>
      <c r="E2" s="611"/>
      <c r="F2" s="611"/>
      <c r="G2" s="611"/>
      <c r="H2" s="611"/>
      <c r="I2" s="611"/>
      <c r="J2" s="611"/>
    </row>
    <row r="3" spans="1:14" ht="15.6" customHeight="1" x14ac:dyDescent="0.2">
      <c r="A3" s="611" t="s">
        <v>118</v>
      </c>
      <c r="B3" s="611"/>
      <c r="C3" s="611"/>
      <c r="D3" s="611"/>
      <c r="E3" s="611"/>
      <c r="F3" s="611"/>
      <c r="G3" s="611"/>
      <c r="H3" s="611"/>
      <c r="I3" s="611"/>
      <c r="J3" s="611"/>
    </row>
    <row r="4" spans="1:14" ht="15.6" customHeight="1" x14ac:dyDescent="0.2">
      <c r="A4" s="611" t="s">
        <v>0</v>
      </c>
      <c r="B4" s="611"/>
      <c r="C4" s="611"/>
      <c r="D4" s="611"/>
      <c r="E4" s="611"/>
      <c r="F4" s="611"/>
      <c r="G4" s="611"/>
      <c r="H4" s="611"/>
      <c r="I4" s="611"/>
      <c r="J4" s="611"/>
    </row>
    <row r="5" spans="1:14" ht="17.45" customHeight="1" x14ac:dyDescent="0.2">
      <c r="A5" s="606" t="s">
        <v>63</v>
      </c>
      <c r="B5" s="609" t="s">
        <v>64</v>
      </c>
      <c r="C5" s="609"/>
      <c r="D5" s="609"/>
      <c r="E5" s="610" t="s">
        <v>65</v>
      </c>
      <c r="F5" s="610"/>
      <c r="G5" s="610"/>
      <c r="H5" s="609" t="s">
        <v>66</v>
      </c>
      <c r="I5" s="609"/>
      <c r="J5" s="609"/>
    </row>
    <row r="6" spans="1:14" ht="21.75" customHeight="1" x14ac:dyDescent="0.2">
      <c r="A6" s="607"/>
      <c r="B6" s="124" t="s">
        <v>2</v>
      </c>
      <c r="C6" s="125" t="s">
        <v>5</v>
      </c>
      <c r="D6" s="125" t="s">
        <v>67</v>
      </c>
      <c r="E6" s="125" t="s">
        <v>2</v>
      </c>
      <c r="F6" s="125" t="s">
        <v>5</v>
      </c>
      <c r="G6" s="125" t="s">
        <v>67</v>
      </c>
      <c r="H6" s="125" t="s">
        <v>2</v>
      </c>
      <c r="I6" s="125" t="s">
        <v>5</v>
      </c>
      <c r="J6" s="126" t="s">
        <v>67</v>
      </c>
    </row>
    <row r="7" spans="1:14" ht="20.100000000000001" customHeight="1" x14ac:dyDescent="0.2">
      <c r="A7" s="608"/>
      <c r="B7" s="142" t="s">
        <v>68</v>
      </c>
      <c r="C7" s="130" t="s">
        <v>69</v>
      </c>
      <c r="D7" s="129" t="s">
        <v>70</v>
      </c>
      <c r="E7" s="130" t="s">
        <v>71</v>
      </c>
      <c r="F7" s="128" t="s">
        <v>72</v>
      </c>
      <c r="G7" s="129" t="s">
        <v>73</v>
      </c>
      <c r="H7" s="129" t="s">
        <v>74</v>
      </c>
      <c r="I7" s="130" t="s">
        <v>75</v>
      </c>
      <c r="J7" s="128" t="s">
        <v>76</v>
      </c>
      <c r="K7" s="143"/>
    </row>
    <row r="8" spans="1:14" ht="15.6" customHeight="1" x14ac:dyDescent="0.2">
      <c r="A8" s="448" t="s">
        <v>77</v>
      </c>
      <c r="B8" s="439">
        <v>13.5</v>
      </c>
      <c r="C8" s="439">
        <v>14</v>
      </c>
      <c r="D8" s="439">
        <v>3.7</v>
      </c>
      <c r="E8" s="449">
        <v>2490.7200000000003</v>
      </c>
      <c r="F8" s="449">
        <v>2421.287142857143</v>
      </c>
      <c r="G8" s="439">
        <v>-2.8</v>
      </c>
      <c r="H8" s="439">
        <v>33.6</v>
      </c>
      <c r="I8" s="439">
        <v>34</v>
      </c>
      <c r="J8" s="439">
        <v>1.2</v>
      </c>
    </row>
    <row r="9" spans="1:14" ht="15.6" hidden="1" customHeight="1" x14ac:dyDescent="0.2">
      <c r="A9" s="450" t="s">
        <v>78</v>
      </c>
      <c r="B9" s="440">
        <v>0</v>
      </c>
      <c r="C9" s="440">
        <v>0</v>
      </c>
      <c r="D9" s="440">
        <v>0</v>
      </c>
      <c r="E9" s="451">
        <v>0</v>
      </c>
      <c r="F9" s="451">
        <v>0</v>
      </c>
      <c r="G9" s="452">
        <v>0</v>
      </c>
      <c r="H9" s="440">
        <v>0</v>
      </c>
      <c r="I9" s="440">
        <v>0</v>
      </c>
      <c r="J9" s="440">
        <v>0</v>
      </c>
      <c r="N9" s="135"/>
    </row>
    <row r="10" spans="1:14" ht="15.6" customHeight="1" x14ac:dyDescent="0.2">
      <c r="A10" s="450" t="s">
        <v>79</v>
      </c>
      <c r="B10" s="440">
        <v>8.1</v>
      </c>
      <c r="C10" s="440">
        <v>8.1</v>
      </c>
      <c r="D10" s="440">
        <v>0</v>
      </c>
      <c r="E10" s="451">
        <v>2418</v>
      </c>
      <c r="F10" s="451">
        <v>2418</v>
      </c>
      <c r="G10" s="452">
        <v>0</v>
      </c>
      <c r="H10" s="440">
        <v>19.600000000000001</v>
      </c>
      <c r="I10" s="440">
        <v>19.600000000000001</v>
      </c>
      <c r="J10" s="440">
        <v>0</v>
      </c>
      <c r="N10" s="135"/>
    </row>
    <row r="11" spans="1:14" ht="15.6" hidden="1" customHeight="1" x14ac:dyDescent="0.2">
      <c r="A11" s="450" t="s">
        <v>80</v>
      </c>
      <c r="B11" s="440">
        <v>0</v>
      </c>
      <c r="C11" s="440">
        <v>0</v>
      </c>
      <c r="D11" s="440">
        <v>0</v>
      </c>
      <c r="E11" s="451">
        <v>0</v>
      </c>
      <c r="F11" s="451">
        <v>0</v>
      </c>
      <c r="G11" s="452">
        <v>0</v>
      </c>
      <c r="H11" s="440">
        <v>0</v>
      </c>
      <c r="I11" s="440">
        <v>0</v>
      </c>
      <c r="J11" s="440">
        <v>0</v>
      </c>
      <c r="N11" s="135"/>
    </row>
    <row r="12" spans="1:14" ht="15.6" hidden="1" customHeight="1" x14ac:dyDescent="0.2">
      <c r="A12" s="450" t="s">
        <v>81</v>
      </c>
      <c r="B12" s="440">
        <v>0</v>
      </c>
      <c r="C12" s="440">
        <v>0</v>
      </c>
      <c r="D12" s="440">
        <v>0</v>
      </c>
      <c r="E12" s="451">
        <v>0</v>
      </c>
      <c r="F12" s="451">
        <v>0</v>
      </c>
      <c r="G12" s="452">
        <v>0</v>
      </c>
      <c r="H12" s="440">
        <v>0</v>
      </c>
      <c r="I12" s="440">
        <v>0</v>
      </c>
      <c r="J12" s="440">
        <v>0</v>
      </c>
      <c r="N12" s="135"/>
    </row>
    <row r="13" spans="1:14" ht="15.6" hidden="1" customHeight="1" x14ac:dyDescent="0.2">
      <c r="A13" s="450" t="s">
        <v>82</v>
      </c>
      <c r="B13" s="440">
        <v>0</v>
      </c>
      <c r="C13" s="440">
        <v>0</v>
      </c>
      <c r="D13" s="440">
        <v>0</v>
      </c>
      <c r="E13" s="451">
        <v>0</v>
      </c>
      <c r="F13" s="451">
        <v>0</v>
      </c>
      <c r="G13" s="452">
        <v>0</v>
      </c>
      <c r="H13" s="440">
        <v>0</v>
      </c>
      <c r="I13" s="440">
        <v>0</v>
      </c>
      <c r="J13" s="440">
        <v>0</v>
      </c>
      <c r="N13" s="135"/>
    </row>
    <row r="14" spans="1:14" ht="15.6" hidden="1" customHeight="1" x14ac:dyDescent="0.2">
      <c r="A14" s="450" t="s">
        <v>83</v>
      </c>
      <c r="B14" s="440">
        <v>0</v>
      </c>
      <c r="C14" s="440">
        <v>0</v>
      </c>
      <c r="D14" s="440">
        <v>0</v>
      </c>
      <c r="E14" s="451">
        <v>0</v>
      </c>
      <c r="F14" s="451">
        <v>0</v>
      </c>
      <c r="G14" s="452">
        <v>0</v>
      </c>
      <c r="H14" s="440">
        <v>0</v>
      </c>
      <c r="I14" s="440">
        <v>0</v>
      </c>
      <c r="J14" s="440">
        <v>0</v>
      </c>
      <c r="N14" s="135"/>
    </row>
    <row r="15" spans="1:14" ht="15.6" customHeight="1" x14ac:dyDescent="0.2">
      <c r="A15" s="450" t="s">
        <v>84</v>
      </c>
      <c r="B15" s="440">
        <v>5.4</v>
      </c>
      <c r="C15" s="440">
        <v>5.9</v>
      </c>
      <c r="D15" s="440">
        <v>9.3000000000000007</v>
      </c>
      <c r="E15" s="451">
        <v>2599.7999999999997</v>
      </c>
      <c r="F15" s="451">
        <v>2425.8000000000002</v>
      </c>
      <c r="G15" s="452">
        <v>-6.7</v>
      </c>
      <c r="H15" s="440">
        <v>13.999999999999998</v>
      </c>
      <c r="I15" s="440">
        <v>14.399999999999999</v>
      </c>
      <c r="J15" s="440">
        <v>2.9</v>
      </c>
      <c r="N15" s="135"/>
    </row>
    <row r="16" spans="1:14" ht="15.6" customHeight="1" x14ac:dyDescent="0.2">
      <c r="A16" s="448" t="s">
        <v>85</v>
      </c>
      <c r="B16" s="439">
        <v>354.79999999999995</v>
      </c>
      <c r="C16" s="439">
        <v>355.5</v>
      </c>
      <c r="D16" s="439">
        <v>0.2</v>
      </c>
      <c r="E16" s="449">
        <v>2555.0898224351749</v>
      </c>
      <c r="F16" s="449">
        <v>2743.828781997187</v>
      </c>
      <c r="G16" s="439">
        <v>7.4</v>
      </c>
      <c r="H16" s="439">
        <v>906.69999999999993</v>
      </c>
      <c r="I16" s="439">
        <v>975.5</v>
      </c>
      <c r="J16" s="439">
        <v>7.6</v>
      </c>
      <c r="N16" s="135"/>
    </row>
    <row r="17" spans="1:14" ht="15.6" customHeight="1" x14ac:dyDescent="0.2">
      <c r="A17" s="450" t="s">
        <v>86</v>
      </c>
      <c r="B17" s="440">
        <v>27.2</v>
      </c>
      <c r="C17" s="440">
        <v>28.1</v>
      </c>
      <c r="D17" s="440">
        <v>3.3</v>
      </c>
      <c r="E17" s="451">
        <v>3125.3999999999996</v>
      </c>
      <c r="F17" s="451">
        <v>2594.2300000000005</v>
      </c>
      <c r="G17" s="452">
        <v>-17</v>
      </c>
      <c r="H17" s="440">
        <v>84.999999999999986</v>
      </c>
      <c r="I17" s="440">
        <v>72.899999999999991</v>
      </c>
      <c r="J17" s="440">
        <v>-14.2</v>
      </c>
      <c r="N17" s="135"/>
    </row>
    <row r="18" spans="1:14" ht="15.6" customHeight="1" x14ac:dyDescent="0.2">
      <c r="A18" s="450" t="s">
        <v>87</v>
      </c>
      <c r="B18" s="440">
        <v>15.6</v>
      </c>
      <c r="C18" s="440">
        <v>15.1</v>
      </c>
      <c r="D18" s="440">
        <v>-3.2</v>
      </c>
      <c r="E18" s="451">
        <v>2322.75</v>
      </c>
      <c r="F18" s="451">
        <v>2303.9500000000003</v>
      </c>
      <c r="G18" s="452">
        <v>-0.8</v>
      </c>
      <c r="H18" s="440">
        <v>36.299999999999997</v>
      </c>
      <c r="I18" s="440">
        <v>34.799999999999997</v>
      </c>
      <c r="J18" s="440">
        <v>-4.0999999999999996</v>
      </c>
      <c r="N18" s="135"/>
    </row>
    <row r="19" spans="1:14" ht="15.6" customHeight="1" x14ac:dyDescent="0.2">
      <c r="A19" s="450" t="s">
        <v>88</v>
      </c>
      <c r="B19" s="440">
        <v>2.2999999999999998</v>
      </c>
      <c r="C19" s="440">
        <v>2.2999999999999998</v>
      </c>
      <c r="D19" s="440">
        <v>0</v>
      </c>
      <c r="E19" s="451">
        <v>1098.5</v>
      </c>
      <c r="F19" s="451">
        <v>918.44999999999982</v>
      </c>
      <c r="G19" s="452">
        <v>-16.399999999999999</v>
      </c>
      <c r="H19" s="440">
        <v>2.5</v>
      </c>
      <c r="I19" s="440">
        <v>2.1</v>
      </c>
      <c r="J19" s="440">
        <v>-16</v>
      </c>
      <c r="N19" s="135"/>
    </row>
    <row r="20" spans="1:14" ht="15.6" customHeight="1" x14ac:dyDescent="0.2">
      <c r="A20" s="450" t="s">
        <v>89</v>
      </c>
      <c r="B20" s="440">
        <v>0.3</v>
      </c>
      <c r="C20" s="440">
        <v>0.3</v>
      </c>
      <c r="D20" s="440">
        <v>0</v>
      </c>
      <c r="E20" s="451">
        <v>2220.2199999999998</v>
      </c>
      <c r="F20" s="451">
        <v>2400.6400000000003</v>
      </c>
      <c r="G20" s="452">
        <v>8.1</v>
      </c>
      <c r="H20" s="440">
        <v>0.70000000000000007</v>
      </c>
      <c r="I20" s="440">
        <v>0.79999999999999993</v>
      </c>
      <c r="J20" s="440">
        <v>14.3</v>
      </c>
      <c r="N20" s="135"/>
    </row>
    <row r="21" spans="1:14" ht="15.6" customHeight="1" x14ac:dyDescent="0.2">
      <c r="A21" s="450" t="s">
        <v>90</v>
      </c>
      <c r="B21" s="440">
        <v>1.2</v>
      </c>
      <c r="C21" s="440">
        <v>1.2</v>
      </c>
      <c r="D21" s="440">
        <v>0</v>
      </c>
      <c r="E21" s="451">
        <v>608.64</v>
      </c>
      <c r="F21" s="451">
        <v>677.76</v>
      </c>
      <c r="G21" s="452">
        <v>11.4</v>
      </c>
      <c r="H21" s="440">
        <v>0.70000000000000007</v>
      </c>
      <c r="I21" s="440">
        <v>0.8</v>
      </c>
      <c r="J21" s="440">
        <v>14.3</v>
      </c>
      <c r="N21" s="135"/>
    </row>
    <row r="22" spans="1:14" ht="15.6" hidden="1" customHeight="1" x14ac:dyDescent="0.2">
      <c r="A22" s="450" t="s">
        <v>91</v>
      </c>
      <c r="B22" s="440">
        <v>0</v>
      </c>
      <c r="C22" s="440">
        <v>0</v>
      </c>
      <c r="D22" s="440">
        <v>0</v>
      </c>
      <c r="E22" s="451">
        <v>0</v>
      </c>
      <c r="F22" s="451">
        <v>0</v>
      </c>
      <c r="G22" s="452">
        <v>0</v>
      </c>
      <c r="H22" s="440">
        <v>0</v>
      </c>
      <c r="I22" s="440">
        <v>0</v>
      </c>
      <c r="J22" s="440">
        <v>0</v>
      </c>
      <c r="N22" s="135"/>
    </row>
    <row r="23" spans="1:14" ht="15.6" customHeight="1" x14ac:dyDescent="0.2">
      <c r="A23" s="450" t="s">
        <v>92</v>
      </c>
      <c r="B23" s="440">
        <v>0.5</v>
      </c>
      <c r="C23" s="440">
        <v>0.5</v>
      </c>
      <c r="D23" s="440">
        <v>0</v>
      </c>
      <c r="E23" s="451">
        <v>1238</v>
      </c>
      <c r="F23" s="451">
        <v>765</v>
      </c>
      <c r="G23" s="452">
        <v>-38.200000000000003</v>
      </c>
      <c r="H23" s="440">
        <v>0.7</v>
      </c>
      <c r="I23" s="440">
        <v>0.39999999999999997</v>
      </c>
      <c r="J23" s="440">
        <v>-42.9</v>
      </c>
      <c r="N23" s="135"/>
    </row>
    <row r="24" spans="1:14" ht="15.6" hidden="1" customHeight="1" x14ac:dyDescent="0.2">
      <c r="A24" s="450" t="s">
        <v>93</v>
      </c>
      <c r="B24" s="440">
        <v>0</v>
      </c>
      <c r="C24" s="440">
        <v>0</v>
      </c>
      <c r="D24" s="440">
        <v>0</v>
      </c>
      <c r="E24" s="451">
        <v>0</v>
      </c>
      <c r="F24" s="451">
        <v>0</v>
      </c>
      <c r="G24" s="452">
        <v>0</v>
      </c>
      <c r="H24" s="440">
        <v>0</v>
      </c>
      <c r="I24" s="440">
        <v>0</v>
      </c>
      <c r="J24" s="440">
        <v>0</v>
      </c>
      <c r="N24" s="135"/>
    </row>
    <row r="25" spans="1:14" ht="15.6" customHeight="1" x14ac:dyDescent="0.2">
      <c r="A25" s="450" t="s">
        <v>94</v>
      </c>
      <c r="B25" s="440">
        <v>307.7</v>
      </c>
      <c r="C25" s="440">
        <v>308</v>
      </c>
      <c r="D25" s="440">
        <v>0.1</v>
      </c>
      <c r="E25" s="451">
        <v>2537.4</v>
      </c>
      <c r="F25" s="451">
        <v>2804.27</v>
      </c>
      <c r="G25" s="452">
        <v>10.5</v>
      </c>
      <c r="H25" s="440">
        <v>780.8</v>
      </c>
      <c r="I25" s="440">
        <v>863.7</v>
      </c>
      <c r="J25" s="440">
        <v>10.6</v>
      </c>
      <c r="N25" s="135"/>
    </row>
    <row r="26" spans="1:14" ht="15.6" customHeight="1" x14ac:dyDescent="0.2">
      <c r="A26" s="448" t="s">
        <v>95</v>
      </c>
      <c r="B26" s="439">
        <v>1192.9999999999998</v>
      </c>
      <c r="C26" s="439">
        <v>1225.6000000000001</v>
      </c>
      <c r="D26" s="439">
        <v>2.7</v>
      </c>
      <c r="E26" s="449">
        <v>2251.2796261525568</v>
      </c>
      <c r="F26" s="449">
        <v>2558.5143876468669</v>
      </c>
      <c r="G26" s="439">
        <v>13.6</v>
      </c>
      <c r="H26" s="439">
        <v>2685.9</v>
      </c>
      <c r="I26" s="439">
        <v>3135.7999999999997</v>
      </c>
      <c r="J26" s="439">
        <v>16.8</v>
      </c>
      <c r="N26" s="135"/>
    </row>
    <row r="27" spans="1:14" ht="15.6" customHeight="1" x14ac:dyDescent="0.2">
      <c r="A27" s="450" t="s">
        <v>96</v>
      </c>
      <c r="B27" s="440">
        <v>1140.0999999999999</v>
      </c>
      <c r="C27" s="440">
        <v>1170.9000000000001</v>
      </c>
      <c r="D27" s="440">
        <v>2.7</v>
      </c>
      <c r="E27" s="451">
        <v>2229.0200000000004</v>
      </c>
      <c r="F27" s="451">
        <v>2548.1669999999999</v>
      </c>
      <c r="G27" s="452">
        <v>14.3</v>
      </c>
      <c r="H27" s="440">
        <v>2541.3000000000002</v>
      </c>
      <c r="I27" s="440">
        <v>2983.7</v>
      </c>
      <c r="J27" s="440">
        <v>17.399999999999999</v>
      </c>
      <c r="N27" s="135"/>
    </row>
    <row r="28" spans="1:14" ht="15.6" customHeight="1" x14ac:dyDescent="0.2">
      <c r="A28" s="450" t="s">
        <v>97</v>
      </c>
      <c r="B28" s="440">
        <v>25.8</v>
      </c>
      <c r="C28" s="440">
        <v>29.3</v>
      </c>
      <c r="D28" s="440">
        <v>13.6</v>
      </c>
      <c r="E28" s="451">
        <v>2735.2400000000002</v>
      </c>
      <c r="F28" s="451">
        <v>2832.7240000000002</v>
      </c>
      <c r="G28" s="452">
        <v>3.6</v>
      </c>
      <c r="H28" s="440">
        <v>70.599999999999994</v>
      </c>
      <c r="I28" s="440">
        <v>83</v>
      </c>
      <c r="J28" s="440">
        <v>17.600000000000001</v>
      </c>
      <c r="N28" s="135"/>
    </row>
    <row r="29" spans="1:14" ht="15.6" customHeight="1" x14ac:dyDescent="0.2">
      <c r="A29" s="450" t="s">
        <v>98</v>
      </c>
      <c r="B29" s="440">
        <v>27.1</v>
      </c>
      <c r="C29" s="440">
        <v>25.4</v>
      </c>
      <c r="D29" s="440">
        <v>-6.3</v>
      </c>
      <c r="E29" s="451">
        <v>2726.9999999999995</v>
      </c>
      <c r="F29" s="451">
        <v>2719.2</v>
      </c>
      <c r="G29" s="452">
        <v>-0.3</v>
      </c>
      <c r="H29" s="440">
        <v>74</v>
      </c>
      <c r="I29" s="440">
        <v>69.099999999999994</v>
      </c>
      <c r="J29" s="440">
        <v>-6.6</v>
      </c>
      <c r="N29" s="135"/>
    </row>
    <row r="30" spans="1:14" ht="15.6" hidden="1" customHeight="1" x14ac:dyDescent="0.2">
      <c r="A30" s="450" t="s">
        <v>99</v>
      </c>
      <c r="B30" s="440">
        <v>0</v>
      </c>
      <c r="C30" s="440">
        <v>0</v>
      </c>
      <c r="D30" s="440">
        <v>0</v>
      </c>
      <c r="E30" s="451">
        <v>0</v>
      </c>
      <c r="F30" s="451">
        <v>0</v>
      </c>
      <c r="G30" s="452">
        <v>0</v>
      </c>
      <c r="H30" s="440">
        <v>0</v>
      </c>
      <c r="I30" s="440">
        <v>0</v>
      </c>
      <c r="J30" s="440">
        <v>0</v>
      </c>
      <c r="N30" s="135"/>
    </row>
    <row r="31" spans="1:14" ht="15.6" customHeight="1" x14ac:dyDescent="0.2">
      <c r="A31" s="448" t="s">
        <v>100</v>
      </c>
      <c r="B31" s="439">
        <v>37.9</v>
      </c>
      <c r="C31" s="439">
        <v>41.3</v>
      </c>
      <c r="D31" s="439">
        <v>9</v>
      </c>
      <c r="E31" s="449">
        <v>2286.8705804749343</v>
      </c>
      <c r="F31" s="449">
        <v>2292.8747796610173</v>
      </c>
      <c r="G31" s="439">
        <v>0.3</v>
      </c>
      <c r="H31" s="439">
        <v>86.600000000000009</v>
      </c>
      <c r="I31" s="439">
        <v>94.7</v>
      </c>
      <c r="J31" s="439">
        <v>9.4</v>
      </c>
      <c r="N31" s="135"/>
    </row>
    <row r="32" spans="1:14" ht="15.6" customHeight="1" x14ac:dyDescent="0.2">
      <c r="A32" s="450" t="s">
        <v>101</v>
      </c>
      <c r="B32" s="440">
        <v>29.4</v>
      </c>
      <c r="C32" s="440">
        <v>29.4</v>
      </c>
      <c r="D32" s="440">
        <v>0</v>
      </c>
      <c r="E32" s="451">
        <v>2259.0000000000005</v>
      </c>
      <c r="F32" s="451">
        <v>2353.2000000000003</v>
      </c>
      <c r="G32" s="452">
        <v>4.2</v>
      </c>
      <c r="H32" s="440">
        <v>66.400000000000006</v>
      </c>
      <c r="I32" s="440">
        <v>69.2</v>
      </c>
      <c r="J32" s="440">
        <v>4.2</v>
      </c>
      <c r="N32" s="135"/>
    </row>
    <row r="33" spans="1:14" ht="15.6" hidden="1" customHeight="1" x14ac:dyDescent="0.2">
      <c r="A33" s="450" t="s">
        <v>102</v>
      </c>
      <c r="B33" s="440">
        <v>0</v>
      </c>
      <c r="C33" s="440">
        <v>0</v>
      </c>
      <c r="D33" s="440">
        <v>0</v>
      </c>
      <c r="E33" s="451">
        <v>0</v>
      </c>
      <c r="F33" s="451">
        <v>0</v>
      </c>
      <c r="G33" s="452">
        <v>0</v>
      </c>
      <c r="H33" s="440">
        <v>0</v>
      </c>
      <c r="I33" s="440">
        <v>0</v>
      </c>
      <c r="J33" s="440">
        <v>0</v>
      </c>
      <c r="N33" s="135"/>
    </row>
    <row r="34" spans="1:14" ht="15.6" hidden="1" customHeight="1" x14ac:dyDescent="0.2">
      <c r="A34" s="450" t="s">
        <v>103</v>
      </c>
      <c r="B34" s="440">
        <v>0</v>
      </c>
      <c r="C34" s="440">
        <v>0</v>
      </c>
      <c r="D34" s="440">
        <v>0</v>
      </c>
      <c r="E34" s="451">
        <v>0</v>
      </c>
      <c r="F34" s="451">
        <v>0</v>
      </c>
      <c r="G34" s="452">
        <v>0</v>
      </c>
      <c r="H34" s="440">
        <v>0</v>
      </c>
      <c r="I34" s="440">
        <v>0</v>
      </c>
      <c r="J34" s="440">
        <v>0</v>
      </c>
      <c r="N34" s="135"/>
    </row>
    <row r="35" spans="1:14" ht="15.6" customHeight="1" x14ac:dyDescent="0.2">
      <c r="A35" s="450" t="s">
        <v>104</v>
      </c>
      <c r="B35" s="440">
        <v>8.5</v>
      </c>
      <c r="C35" s="440">
        <v>11.9</v>
      </c>
      <c r="D35" s="440">
        <v>40</v>
      </c>
      <c r="E35" s="451">
        <v>2383.27</v>
      </c>
      <c r="F35" s="451">
        <v>2143.8360000000002</v>
      </c>
      <c r="G35" s="452">
        <v>-10</v>
      </c>
      <c r="H35" s="440">
        <v>20.200000000000003</v>
      </c>
      <c r="I35" s="440">
        <v>25.500000000000004</v>
      </c>
      <c r="J35" s="440">
        <v>26.2</v>
      </c>
      <c r="N35" s="135"/>
    </row>
    <row r="36" spans="1:14" ht="15.6" customHeight="1" x14ac:dyDescent="0.2">
      <c r="A36" s="448" t="s">
        <v>105</v>
      </c>
      <c r="B36" s="439">
        <v>1.2</v>
      </c>
      <c r="C36" s="439">
        <v>1.6</v>
      </c>
      <c r="D36" s="439">
        <v>33.299999999999997</v>
      </c>
      <c r="E36" s="449">
        <v>1875.7500000000002</v>
      </c>
      <c r="F36" s="449">
        <v>1814.25</v>
      </c>
      <c r="G36" s="439">
        <v>-3.3</v>
      </c>
      <c r="H36" s="439">
        <v>2.3000000000000003</v>
      </c>
      <c r="I36" s="439">
        <v>2.9000000000000004</v>
      </c>
      <c r="J36" s="439">
        <v>26.1</v>
      </c>
      <c r="N36" s="135"/>
    </row>
    <row r="37" spans="1:14" ht="15.6" customHeight="1" x14ac:dyDescent="0.2">
      <c r="A37" s="450" t="s">
        <v>106</v>
      </c>
      <c r="B37" s="440">
        <v>1.2</v>
      </c>
      <c r="C37" s="440">
        <v>1.6</v>
      </c>
      <c r="D37" s="440">
        <v>35</v>
      </c>
      <c r="E37" s="451">
        <v>1875.7500000000002</v>
      </c>
      <c r="F37" s="451">
        <v>1814.25</v>
      </c>
      <c r="G37" s="452">
        <v>-3.3</v>
      </c>
      <c r="H37" s="440">
        <v>2.3000000000000003</v>
      </c>
      <c r="I37" s="440">
        <v>2.9000000000000004</v>
      </c>
      <c r="J37" s="440">
        <v>26.1</v>
      </c>
      <c r="N37" s="135"/>
    </row>
    <row r="38" spans="1:14" ht="15.6" hidden="1" customHeight="1" x14ac:dyDescent="0.2">
      <c r="A38" s="450" t="s">
        <v>107</v>
      </c>
      <c r="B38" s="440">
        <v>0</v>
      </c>
      <c r="C38" s="440">
        <v>0</v>
      </c>
      <c r="D38" s="440">
        <v>0</v>
      </c>
      <c r="E38" s="451">
        <v>0</v>
      </c>
      <c r="F38" s="451">
        <v>0</v>
      </c>
      <c r="G38" s="452">
        <v>0</v>
      </c>
      <c r="H38" s="440">
        <v>0</v>
      </c>
      <c r="I38" s="440">
        <v>0</v>
      </c>
      <c r="J38" s="440">
        <v>0</v>
      </c>
      <c r="N38" s="135"/>
    </row>
    <row r="39" spans="1:14" ht="15.6" hidden="1" customHeight="1" x14ac:dyDescent="0.2">
      <c r="A39" s="450" t="s">
        <v>108</v>
      </c>
      <c r="B39" s="440">
        <v>0</v>
      </c>
      <c r="C39" s="440">
        <v>0</v>
      </c>
      <c r="D39" s="440">
        <v>0</v>
      </c>
      <c r="E39" s="451">
        <v>0</v>
      </c>
      <c r="F39" s="451">
        <v>0</v>
      </c>
      <c r="G39" s="452">
        <v>0</v>
      </c>
      <c r="H39" s="440">
        <v>0</v>
      </c>
      <c r="I39" s="440">
        <v>0</v>
      </c>
      <c r="J39" s="440">
        <v>0</v>
      </c>
      <c r="N39" s="135"/>
    </row>
    <row r="40" spans="1:14" ht="15.6" customHeight="1" x14ac:dyDescent="0.2">
      <c r="A40" s="448" t="s">
        <v>109</v>
      </c>
      <c r="B40" s="439">
        <v>368.29999999999995</v>
      </c>
      <c r="C40" s="439">
        <v>369.5</v>
      </c>
      <c r="D40" s="439">
        <v>0.3</v>
      </c>
      <c r="E40" s="449">
        <v>2552.7303529731198</v>
      </c>
      <c r="F40" s="449">
        <v>2731.6079891745603</v>
      </c>
      <c r="G40" s="439">
        <v>7</v>
      </c>
      <c r="H40" s="439">
        <v>940.3</v>
      </c>
      <c r="I40" s="439">
        <v>1009.5</v>
      </c>
      <c r="J40" s="439">
        <v>7.4</v>
      </c>
      <c r="N40" s="135"/>
    </row>
    <row r="41" spans="1:14" ht="15.6" customHeight="1" x14ac:dyDescent="0.2">
      <c r="A41" s="448" t="s">
        <v>110</v>
      </c>
      <c r="B41" s="439">
        <v>1232.0999999999999</v>
      </c>
      <c r="C41" s="439">
        <v>1268.5</v>
      </c>
      <c r="D41" s="439">
        <v>3</v>
      </c>
      <c r="E41" s="449">
        <v>2252.0086754321892</v>
      </c>
      <c r="F41" s="449">
        <v>2548.9268915254238</v>
      </c>
      <c r="G41" s="439">
        <v>13.2</v>
      </c>
      <c r="H41" s="439">
        <v>2774.8</v>
      </c>
      <c r="I41" s="439">
        <v>3233.3999999999996</v>
      </c>
      <c r="J41" s="439">
        <v>16.5</v>
      </c>
      <c r="N41" s="135"/>
    </row>
    <row r="42" spans="1:14" ht="15.6" customHeight="1" x14ac:dyDescent="0.2">
      <c r="A42" s="455" t="s">
        <v>56</v>
      </c>
      <c r="B42" s="441">
        <v>1600.3999999999999</v>
      </c>
      <c r="C42" s="441">
        <v>1638</v>
      </c>
      <c r="D42" s="441">
        <v>2.2999999999999998</v>
      </c>
      <c r="E42" s="456">
        <v>2321.213745313672</v>
      </c>
      <c r="F42" s="456">
        <v>2590.1360890720398</v>
      </c>
      <c r="G42" s="441">
        <v>11.6</v>
      </c>
      <c r="H42" s="441">
        <v>3715.1</v>
      </c>
      <c r="I42" s="441">
        <v>4242.8999999999987</v>
      </c>
      <c r="J42" s="441">
        <v>14.2</v>
      </c>
      <c r="N42" s="140"/>
    </row>
    <row r="43" spans="1:14" ht="15.6" customHeight="1" x14ac:dyDescent="0.2">
      <c r="A43" s="119" t="s">
        <v>7</v>
      </c>
    </row>
    <row r="44" spans="1:14" ht="15.6" customHeight="1" x14ac:dyDescent="0.2">
      <c r="A44" s="119" t="s">
        <v>175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49</vt:i4>
      </vt:variant>
      <vt:variant>
        <vt:lpstr>Intervalos nomeados</vt:lpstr>
      </vt:variant>
      <vt:variant>
        <vt:i4>47</vt:i4>
      </vt:variant>
    </vt:vector>
  </HeadingPairs>
  <TitlesOfParts>
    <vt:vector size="96" baseType="lpstr">
      <vt:lpstr>Principal</vt:lpstr>
      <vt:lpstr>Área_Brasil</vt:lpstr>
      <vt:lpstr>Produtividade_Brasil</vt:lpstr>
      <vt:lpstr>Produção_Brasil</vt:lpstr>
      <vt:lpstr>Brasil total por UF</vt:lpstr>
      <vt:lpstr>Brasil - Total por Produto</vt:lpstr>
      <vt:lpstr>Algodao Total</vt:lpstr>
      <vt:lpstr>Algodao em Pluma</vt:lpstr>
      <vt:lpstr>Caroço de Algodão</vt:lpstr>
      <vt:lpstr>Algodão Rendimento</vt:lpstr>
      <vt:lpstr>Amendoim 1a</vt:lpstr>
      <vt:lpstr>Amendoim 2a</vt:lpstr>
      <vt:lpstr>Amendoim Total</vt:lpstr>
      <vt:lpstr>Arroz Sequeiro</vt:lpstr>
      <vt:lpstr>Arroz Irrigado</vt:lpstr>
      <vt:lpstr>Arroz Total</vt:lpstr>
      <vt:lpstr>Feijão 1a Cores</vt:lpstr>
      <vt:lpstr>Feijão 1a Preto</vt:lpstr>
      <vt:lpstr>Feijão 1a Caupi</vt:lpstr>
      <vt:lpstr>Feijão 1a Total</vt:lpstr>
      <vt:lpstr>Feijão 2a Cores</vt:lpstr>
      <vt:lpstr>Feijão 2a Preto</vt:lpstr>
      <vt:lpstr>Feijão 2a Caupi</vt:lpstr>
      <vt:lpstr>Feijão 2a Total</vt:lpstr>
      <vt:lpstr>Feijão 3a Cores</vt:lpstr>
      <vt:lpstr>Feijão 3a Preto</vt:lpstr>
      <vt:lpstr>Feijão 3a Caupi</vt:lpstr>
      <vt:lpstr>Feijão 3a Total</vt:lpstr>
      <vt:lpstr>Feijão Cores Total</vt:lpstr>
      <vt:lpstr>Feijão Preto Total</vt:lpstr>
      <vt:lpstr>Feijão Caupi Total</vt:lpstr>
      <vt:lpstr>Feijão Total</vt:lpstr>
      <vt:lpstr>Gergelim</vt:lpstr>
      <vt:lpstr>Girassol</vt:lpstr>
      <vt:lpstr>Mamona</vt:lpstr>
      <vt:lpstr>Milho 1a</vt:lpstr>
      <vt:lpstr>Milho 2a</vt:lpstr>
      <vt:lpstr>Milho 3a</vt:lpstr>
      <vt:lpstr>Milho Total</vt:lpstr>
      <vt:lpstr>Soja</vt:lpstr>
      <vt:lpstr>Sorgo</vt:lpstr>
      <vt:lpstr>Aveia</vt:lpstr>
      <vt:lpstr>Canola</vt:lpstr>
      <vt:lpstr>Centeio</vt:lpstr>
      <vt:lpstr>Cevada</vt:lpstr>
      <vt:lpstr>Trigo</vt:lpstr>
      <vt:lpstr>Triticale</vt:lpstr>
      <vt:lpstr>Suprimento</vt:lpstr>
      <vt:lpstr>Suprimento - Soja</vt:lpstr>
      <vt:lpstr>'Algodao em Pluma'!Area_de_impressao</vt:lpstr>
      <vt:lpstr>'Algodão Rendimento'!Area_de_impressao</vt:lpstr>
      <vt:lpstr>'Algodao Total'!Area_de_impressao</vt:lpstr>
      <vt:lpstr>'Amendoim 1a'!Area_de_impressao</vt:lpstr>
      <vt:lpstr>'Amendoim 2a'!Area_de_impressao</vt:lpstr>
      <vt:lpstr>'Amendoim Total'!Area_de_impressao</vt:lpstr>
      <vt:lpstr>Área_Brasil!Area_de_impressao</vt:lpstr>
      <vt:lpstr>'Arroz Irrigado'!Area_de_impressao</vt:lpstr>
      <vt:lpstr>'Arroz Sequeiro'!Area_de_impressao</vt:lpstr>
      <vt:lpstr>'Arroz Total'!Area_de_impressao</vt:lpstr>
      <vt:lpstr>Aveia!Area_de_impressao</vt:lpstr>
      <vt:lpstr>'Brasil - Total por Produto'!Area_de_impressao</vt:lpstr>
      <vt:lpstr>'Brasil total por UF'!Area_de_impressao</vt:lpstr>
      <vt:lpstr>Canola!Area_de_impressao</vt:lpstr>
      <vt:lpstr>'Caroço de Algodão'!Area_de_impressao</vt:lpstr>
      <vt:lpstr>Centeio!Area_de_impressao</vt:lpstr>
      <vt:lpstr>Cevada!Area_de_impressao</vt:lpstr>
      <vt:lpstr>'Feijão 1a Caupi'!Area_de_impressao</vt:lpstr>
      <vt:lpstr>'Feijão 1a Cores'!Area_de_impressao</vt:lpstr>
      <vt:lpstr>'Feijão 1a Preto'!Area_de_impressao</vt:lpstr>
      <vt:lpstr>'Feijão 1a Total'!Area_de_impressao</vt:lpstr>
      <vt:lpstr>'Feijão 2a Caupi'!Area_de_impressao</vt:lpstr>
      <vt:lpstr>'Feijão 2a Cores'!Area_de_impressao</vt:lpstr>
      <vt:lpstr>'Feijão 2a Preto'!Area_de_impressao</vt:lpstr>
      <vt:lpstr>'Feijão 2a Total'!Area_de_impressao</vt:lpstr>
      <vt:lpstr>'Feijão 3a Caupi'!Area_de_impressao</vt:lpstr>
      <vt:lpstr>'Feijão 3a Cores'!Area_de_impressao</vt:lpstr>
      <vt:lpstr>'Feijão 3a Preto'!Area_de_impressao</vt:lpstr>
      <vt:lpstr>'Feijão 3a Total'!Area_de_impressao</vt:lpstr>
      <vt:lpstr>'Feijão Caupi Total'!Area_de_impressao</vt:lpstr>
      <vt:lpstr>'Feijão Cores Total'!Area_de_impressao</vt:lpstr>
      <vt:lpstr>'Feijão Preto Total'!Area_de_impressao</vt:lpstr>
      <vt:lpstr>'Feijão Total'!Area_de_impressao</vt:lpstr>
      <vt:lpstr>Gergelim!Area_de_impressao</vt:lpstr>
      <vt:lpstr>Girassol!Area_de_impressao</vt:lpstr>
      <vt:lpstr>Mamona!Area_de_impressao</vt:lpstr>
      <vt:lpstr>'Milho 1a'!Area_de_impressao</vt:lpstr>
      <vt:lpstr>'Milho 2a'!Area_de_impressao</vt:lpstr>
      <vt:lpstr>'Milho 3a'!Area_de_impressao</vt:lpstr>
      <vt:lpstr>'Milho Total'!Area_de_impressao</vt:lpstr>
      <vt:lpstr>Produção_Brasil!Area_de_impressao</vt:lpstr>
      <vt:lpstr>Produtividade_Brasil!Area_de_impressao</vt:lpstr>
      <vt:lpstr>Soja!Area_de_impressao</vt:lpstr>
      <vt:lpstr>Sorgo!Area_de_impressao</vt:lpstr>
      <vt:lpstr>Suprimento!Area_de_impressao</vt:lpstr>
      <vt:lpstr>Trigo!Area_de_impressao</vt:lpstr>
      <vt:lpstr>Triticale!Area_de_impressao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RAFAEL RODRIGUES FOGACA</cp:lastModifiedBy>
  <cp:revision>3</cp:revision>
  <dcterms:created xsi:type="dcterms:W3CDTF">2022-04-28T21:19:21Z</dcterms:created>
  <dcterms:modified xsi:type="dcterms:W3CDTF">2022-12-07T22:04:06Z</dcterms:modified>
</cp:coreProperties>
</file>