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5.png" ContentType="image/png"/>
  <Override PartName="/xl/media/image16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 Sintétic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<sst xmlns="http://schemas.openxmlformats.org/spreadsheetml/2006/main" count="431" uniqueCount="293">
  <si>
    <t xml:space="preserve">Obra</t>
  </si>
  <si>
    <t xml:space="preserve">Bancos</t>
  </si>
  <si>
    <t xml:space="preserve">B.D.I.</t>
  </si>
  <si>
    <t xml:space="preserve">Encargos Sociais</t>
  </si>
  <si>
    <t xml:space="preserve">Serviço Comum de Engenharia, Adaptação e Manutenção das instalações do Hortomercado_Leblon_jul22</t>
  </si>
  <si>
    <t xml:space="preserve">SINAPI - 05/2022 - Rio de Janeiro
SBC - 06/2022 - Rio de Janeiro
SICRO3 - 01/2022 - Rio de Janeiro
ORSE - 04/2022 - Sergipe
SEDOP - 05/2022 - Pará
EMOP - 04/2022 - Rio de Janeiro
</t>
  </si>
  <si>
    <t xml:space="preserve">18,44%</t>
  </si>
  <si>
    <t xml:space="preserve">Desonerado: 
Horista: 84,56%
Mensalista: 47,28%</t>
  </si>
  <si>
    <t xml:space="preserve">Planilha Orçamentária Sintética Com Valor do Material, Mão de Obra e Equipamento</t>
  </si>
  <si>
    <t xml:space="preserve">Item</t>
  </si>
  <si>
    <t xml:space="preserve">Código</t>
  </si>
  <si>
    <t xml:space="preserve">Banco</t>
  </si>
  <si>
    <t xml:space="preserve">Descrição</t>
  </si>
  <si>
    <t xml:space="preserve">Und</t>
  </si>
  <si>
    <t xml:space="preserve">Quant.</t>
  </si>
  <si>
    <t xml:space="preserve">Valor Unit</t>
  </si>
  <si>
    <t xml:space="preserve">Total</t>
  </si>
  <si>
    <t xml:space="preserve">Peso (%)</t>
  </si>
  <si>
    <t xml:space="preserve">M. O.</t>
  </si>
  <si>
    <t xml:space="preserve">EQ.</t>
  </si>
  <si>
    <t xml:space="preserve">MAT.</t>
  </si>
  <si>
    <t xml:space="preserve"> 1 </t>
  </si>
  <si>
    <t xml:space="preserve">HORTOMERCADO LEBLON - SERVIÇOS PRELIMINARES</t>
  </si>
  <si>
    <t xml:space="preserve"> 1.1 </t>
  </si>
  <si>
    <t xml:space="preserve"> 74209/001 </t>
  </si>
  <si>
    <t xml:space="preserve">SINAPI</t>
  </si>
  <si>
    <t xml:space="preserve">PLACA DE OBRA EM CHAPA DE ACO GALVANIZADO</t>
  </si>
  <si>
    <t xml:space="preserve">m²</t>
  </si>
  <si>
    <t xml:space="preserve"> 1.2 </t>
  </si>
  <si>
    <t xml:space="preserve"> 00010776 </t>
  </si>
  <si>
    <t xml:space="preserve">LOCACAO DE CONTAINER 2,30  X  6,00 M, ALT. 2,50 M, PARA ESCRITORIO, SEM DIVISORIAS INTERNAS E SEM SANITARIO</t>
  </si>
  <si>
    <t xml:space="preserve">MES</t>
  </si>
  <si>
    <t xml:space="preserve"> 1.3 </t>
  </si>
  <si>
    <t xml:space="preserve"> 00000109 </t>
  </si>
  <si>
    <t xml:space="preserve">Próprio</t>
  </si>
  <si>
    <t xml:space="preserve">ART RJ</t>
  </si>
  <si>
    <t xml:space="preserve">Rio de Janeiro</t>
  </si>
  <si>
    <t xml:space="preserve"> 2 </t>
  </si>
  <si>
    <t xml:space="preserve">Portas de Enrolar e Portões</t>
  </si>
  <si>
    <t xml:space="preserve"> 2.1 </t>
  </si>
  <si>
    <t xml:space="preserve"> 00004944 </t>
  </si>
  <si>
    <t xml:space="preserve">PORTA GRADE DE ENROLAR MANUAL COMPLETA, PERFIL TUBULAR TIJOLINHO 3/4 ", EM ACO GALVANIZADO NATURAL (SEM INSTALACAO)</t>
  </si>
  <si>
    <t xml:space="preserve"> 2.2 </t>
  </si>
  <si>
    <t xml:space="preserve"> 100701 </t>
  </si>
  <si>
    <t xml:space="preserve">PORTA DE FERRO, DE ABRIR, TIPO GRADE COM CHAPA, COM GUARNIÇÕES. AF_12/2019</t>
  </si>
  <si>
    <t xml:space="preserve"> 2.3 </t>
  </si>
  <si>
    <t xml:space="preserve"> 85191 </t>
  </si>
  <si>
    <t xml:space="preserve">PORTAO PARA PEDESTRES EM BARRAS DE FERRO RETANGULAR CHATA E TELA DE ARAME GALVANIZADO, FIO 8 BWG, MALHA QUADRADA 5X5CM, INCLUSIVE CADEADO E PINTURA PVA EM PILARES DE APOIO DE CONCRETO</t>
  </si>
  <si>
    <t xml:space="preserve">UN</t>
  </si>
  <si>
    <t xml:space="preserve"> 2.4 </t>
  </si>
  <si>
    <t xml:space="preserve"> 74100/001 </t>
  </si>
  <si>
    <t xml:space="preserve">PORTAO DE FERRO COM VARA 1/2", COM REQUADRO</t>
  </si>
  <si>
    <t xml:space="preserve"> 3 </t>
  </si>
  <si>
    <t xml:space="preserve">COBERTURA</t>
  </si>
  <si>
    <t xml:space="preserve"> 3.1 </t>
  </si>
  <si>
    <t xml:space="preserve"> 38 </t>
  </si>
  <si>
    <t xml:space="preserve">ORSE</t>
  </si>
  <si>
    <t xml:space="preserve">Remoção de calha de zinco</t>
  </si>
  <si>
    <t xml:space="preserve">m</t>
  </si>
  <si>
    <t xml:space="preserve"> 3.2 </t>
  </si>
  <si>
    <t xml:space="preserve"> 254 </t>
  </si>
  <si>
    <t xml:space="preserve">Cumeeira em alumínio - 30cm de cada lado, e= 0,8mm</t>
  </si>
  <si>
    <t xml:space="preserve"> 3.3 </t>
  </si>
  <si>
    <t xml:space="preserve"> 94229 </t>
  </si>
  <si>
    <t xml:space="preserve">CALHA EM CHAPA DE AÇO GALVANIZADO NÚMERO 24, DESENVOLVIMENTO DE 100 CM, INCLUSO TRANSPORTE VERTICAL. AF_07/2019</t>
  </si>
  <si>
    <t xml:space="preserve">M</t>
  </si>
  <si>
    <t xml:space="preserve"> 3.4 </t>
  </si>
  <si>
    <t xml:space="preserve"> 94218 </t>
  </si>
  <si>
    <t xml:space="preserve">TELHAMENTO COM TELHA ESTRUTURAL DE FIBROCIMENTO E= 8 MM, COM ATÉ 2 ÁGUAS, INCLUSO IÇAMENTO. AF_07/2019_P</t>
  </si>
  <si>
    <t xml:space="preserve"> 3.5 </t>
  </si>
  <si>
    <t xml:space="preserve"> 3738 </t>
  </si>
  <si>
    <t xml:space="preserve">Pintura de proteção sobre superfícies metálicas com aplicação de 01 demão de tinta epoxi fundo óxido de ferro - R1</t>
  </si>
  <si>
    <t xml:space="preserve"> 3.6 </t>
  </si>
  <si>
    <t xml:space="preserve"> 97649 </t>
  </si>
  <si>
    <t xml:space="preserve">REMOÇÃO DE TELHAS DE FIBROCIMENTO, METÁLICA E CERÂMICA, DE FORMA MECANIZADA, COM USO DE GUINDASTE, SEM REAPROVEITAMENTO. AF_12/2017</t>
  </si>
  <si>
    <t xml:space="preserve"> 3.7 </t>
  </si>
  <si>
    <t xml:space="preserve"> 92581 </t>
  </si>
  <si>
    <t xml:space="preserve">TRAMA DE AÇO COMPOSTA POR TERÇAS PARA TELHADOS DE ATÉ 2 ÁGUAS PARA TELHA ESTRUTURAL DE FIBROCIMENTO, INCLUSO TRANSPORTE VERTICAL. AF_07/2019</t>
  </si>
  <si>
    <t xml:space="preserve"> 4 </t>
  </si>
  <si>
    <t xml:space="preserve">INSTALAÇÕES HIDROSSANITARIAS- SANITÁRIOS E PCD</t>
  </si>
  <si>
    <t xml:space="preserve"> 4.1 </t>
  </si>
  <si>
    <t xml:space="preserve"> 99195 </t>
  </si>
  <si>
    <t xml:space="preserve">REVESTIMENTO CERÂMICO PARA PAREDES INTERNAS COM PLACAS TIPO ESMALTADA PADRÃO POPULAR DE DIMENSÕES 20X20 CM, ARGAMASSA TIPO AC III, APLICADAS EM AMBIENTES DE ÁREA MAIOR QUE 5 M2 NA ALTURA INTEIRA DAS PAREDES. AF_06/2014</t>
  </si>
  <si>
    <t xml:space="preserve"> 4.2 </t>
  </si>
  <si>
    <t xml:space="preserve"> 9604 </t>
  </si>
  <si>
    <t xml:space="preserve">Revestimento cerâmico para piso ou parede, 30 x 60 cm, porcelanato, linha white home, antártida, Portobello ou similar, aplicado com argamassa industrializada ac-i, rejuntado, exclusive regularização de base ou emboço</t>
  </si>
  <si>
    <t xml:space="preserve"> 4.3 </t>
  </si>
  <si>
    <t xml:space="preserve"> 93391 </t>
  </si>
  <si>
    <t xml:space="preserve">REVESTIMENTO CERÂMICO PARA PISO COM PLACAS TIPO ESMALTADA PADRÃO POPULAR DE DIMENSÕES 35X35 CM APLICADA EM AMBIENTES DE ÁREA MAIOR QUE 10 M2. AF_06/2014</t>
  </si>
  <si>
    <t xml:space="preserve"> 4.4 </t>
  </si>
  <si>
    <t xml:space="preserve"> 95472 </t>
  </si>
  <si>
    <t xml:space="preserve">VASO SANITARIO SIFONADO CONVENCIONAL PARA PCD SEM FURO FRONTAL COM LOUÇA BRANCA SEM ASSENTO, INCLUSO CONJUNTO DE LIGAÇÃO PARA BACIA SANITÁRIA AJUSTÁVEL - FORNECIMENTO E INSTALAÇÃO. AF_01/2020</t>
  </si>
  <si>
    <t xml:space="preserve"> 4.5 </t>
  </si>
  <si>
    <t xml:space="preserve"> 86931 </t>
  </si>
  <si>
    <t xml:space="preserve">VASO SANITÁRIO SIFONADO COM CAIXA ACOPLADA LOUÇA BRANCA, INCLUSO ENGATE FLEXÍVEL EM PLÁSTICO BRANCO, 1/2  X 40CM - FORNECIMENTO E INSTALAÇÃO. AF_01/2020</t>
  </si>
  <si>
    <t xml:space="preserve"> 4.6 </t>
  </si>
  <si>
    <t xml:space="preserve"> 86943 </t>
  </si>
  <si>
    <t xml:space="preserve">LAVATÓRIO LOUÇA BRANCA SUSPENSO, 29,5 X 39CM OU EQUIVALENTE, PADRÃO POPULAR, INCLUSO SIFÃO FLEXÍVEL EM PVC, VÁLVULA E ENGATE FLEXÍVEL 30CM EM PLÁSTICO E TORNEIRA CROMADA DE MESA, PADRÃO POPULAR - FORNECIMENTO E INSTALAÇÃO. AF_01/2020</t>
  </si>
  <si>
    <t xml:space="preserve"> 4.7 </t>
  </si>
  <si>
    <t xml:space="preserve"> 89568 </t>
  </si>
  <si>
    <t xml:space="preserve">UNIÃO, PVC, SOLDÁVEL, DN 40MM, INSTALADO EM PRUMADA DE ÁGUA - FORNECIMENTO E INSTALAÇÃO. AF_12/2014</t>
  </si>
  <si>
    <t xml:space="preserve"> 4.8 </t>
  </si>
  <si>
    <t xml:space="preserve"> 86942 </t>
  </si>
  <si>
    <t xml:space="preserve">LAVATÓRIO LOUÇA BRANCA SUSPENSO, 29,5 X 39CM OU EQUIVALENTE, PADRÃO POPULAR, INCLUSO SIFÃO TIPO GARRAFA EM PVC, VÁLVULA E ENGATE FLEXÍVEL 30CM EM PLÁSTICO E TORNEIRA CROMADA DE MESA, PADRÃO POPULAR - FORNECIMENTO E INSTALAÇÃO. AF_01/2020</t>
  </si>
  <si>
    <t xml:space="preserve"> 4.9 </t>
  </si>
  <si>
    <t xml:space="preserve"> 100868 </t>
  </si>
  <si>
    <t xml:space="preserve">BARRA DE APOIO RETA, EM ACO INOX POLIDO, COMPRIMENTO 80 CM,  FIXADA NA PAREDE - FORNECIMENTO E INSTALAÇÃO. AF_01/2020</t>
  </si>
  <si>
    <t xml:space="preserve"> 4.10 </t>
  </si>
  <si>
    <t xml:space="preserve"> 100866 </t>
  </si>
  <si>
    <t xml:space="preserve">BARRA DE APOIO RETA, EM ACO INOX POLIDO, COMPRIMENTO 60CM, FIXADA NA PAREDE - FORNECIMENTO E INSTALAÇÃO. AF_01/2020</t>
  </si>
  <si>
    <t xml:space="preserve"> 4.11 </t>
  </si>
  <si>
    <t xml:space="preserve"> 95547 </t>
  </si>
  <si>
    <t xml:space="preserve">SABONETEIRA PLASTICA TIPO DISPENSER PARA SABONETE LIQUIDO COM RESERVATORIO 800 A 1500 ML, INCLUSO FIXAÇÃO. AF_01/2020</t>
  </si>
  <si>
    <t xml:space="preserve"> 4.12 </t>
  </si>
  <si>
    <t xml:space="preserve"> 12208 </t>
  </si>
  <si>
    <t xml:space="preserve">Porta papel toalha para papel interfolha 2 ou 3 dobras, injetado com a frente em plástico ABS branco, com visor frontal para controle de substituição do papel interfolha e fundo em Plástico ABS cinza.</t>
  </si>
  <si>
    <t xml:space="preserve">un</t>
  </si>
  <si>
    <t xml:space="preserve"> 4.13 </t>
  </si>
  <si>
    <t xml:space="preserve"> 00000377 </t>
  </si>
  <si>
    <t xml:space="preserve">ASSENTO SANITARIO DE PLASTICO, TIPO CONVENCIONAL</t>
  </si>
  <si>
    <t xml:space="preserve"> 4.14 </t>
  </si>
  <si>
    <t xml:space="preserve"> 86915 </t>
  </si>
  <si>
    <t xml:space="preserve">TORNEIRA CROMADA DE MESA, 1/2 OU 3/4, PARA LAVATÓRIO, PADRÃO MÉDIO - FORNECIMENTO E INSTALAÇÃO. AF_01/2020</t>
  </si>
  <si>
    <t xml:space="preserve"> 4.15 </t>
  </si>
  <si>
    <t xml:space="preserve"> 90823 </t>
  </si>
  <si>
    <t xml:space="preserve">PORTA DE MADEIRA PARA PINTURA, SEMI-OCA (LEVE OU MÉDIA), 90X210CM, ESPESSURA DE 3,5CM, INCLUSO DOBRADIÇAS - FORNECIMENTO E INSTALAÇÃO. AF_12/2019</t>
  </si>
  <si>
    <t xml:space="preserve"> 4.16 </t>
  </si>
  <si>
    <t xml:space="preserve"> 90820 </t>
  </si>
  <si>
    <t xml:space="preserve">PORTA DE MADEIRA PARA PINTURA, SEMI-OCA (LEVE OU MÉDIA), 60X210CM, ESPESSURA DE 3,5CM, INCLUSO DOBRADIÇAS - FORNECIMENTO E INSTALAÇÃO. AF_12/2019</t>
  </si>
  <si>
    <t xml:space="preserve"> 4.17 </t>
  </si>
  <si>
    <t xml:space="preserve"> 12807 </t>
  </si>
  <si>
    <t xml:space="preserve">Porta em chapa lisa de alumínio, cor N/P/B, comum, de abrir ou correr</t>
  </si>
  <si>
    <t xml:space="preserve"> 4.18 </t>
  </si>
  <si>
    <t xml:space="preserve"> 90803 </t>
  </si>
  <si>
    <t xml:space="preserve">ADUELA / MARCO / BATENTE PARA PORTA DE 90X210CM, PADRÃO MÉDIO - FORNECIMENTO E MONTAGEM. AF_08/2015</t>
  </si>
  <si>
    <t xml:space="preserve"> 4.19 </t>
  </si>
  <si>
    <t xml:space="preserve"> 90800 </t>
  </si>
  <si>
    <t xml:space="preserve">ADUELA / MARCO / BATENTE PARA PORTA DE 60X210CM, PADRÃO MÉDIO - FORNECIMENTO E MONTAGEM. AF_08/2015</t>
  </si>
  <si>
    <t xml:space="preserve"> 4.20 </t>
  </si>
  <si>
    <t xml:space="preserve"> 90831 </t>
  </si>
  <si>
    <t xml:space="preserve">FECHADURA DE EMBUTIR PARA PORTA DE BANHEIRO, COMPLETA, ACABAMENTO PADRÃO MÉDIO, INCLUSO EXECUÇÃO DE FURO - FORNECIMENTO E INSTALAÇÃO. AF_12/2019</t>
  </si>
  <si>
    <t xml:space="preserve"> 4.21 </t>
  </si>
  <si>
    <t xml:space="preserve"> 100874 </t>
  </si>
  <si>
    <t xml:space="preserve">PUXADOR PARA PCD, FIXADO NA PORTA - FORNECIMENTO E INSTALAÇÃO. AF_01/2020</t>
  </si>
  <si>
    <t xml:space="preserve"> 4.22 </t>
  </si>
  <si>
    <t xml:space="preserve"> 00043600 </t>
  </si>
  <si>
    <t xml:space="preserve">PUXADOR TIPO ALCA, EM ZAMAC CROMADO, COM COMPRIMENTO DE APROX 150 MM, COM ROSETA PARA PORTAS DE MADEIRAS, INCLUINDO PARAFUSOS</t>
  </si>
  <si>
    <t xml:space="preserve"> 4.23 </t>
  </si>
  <si>
    <t xml:space="preserve"> 102219 </t>
  </si>
  <si>
    <t xml:space="preserve">PINTURA TINTA DE ACABAMENTO (PIGMENTADA) ESMALTE SINTÉTICO ACETINADO EM MADEIRA, 2 DEMÃOS. AF_01/2021</t>
  </si>
  <si>
    <t xml:space="preserve"> 4.24 </t>
  </si>
  <si>
    <t xml:space="preserve"> 88488 </t>
  </si>
  <si>
    <t xml:space="preserve">APLICAÇÃO MANUAL DE PINTURA COM TINTA LÁTEX ACRÍLICA EM TETO, DUAS DEMÃOS. AF_06/2014</t>
  </si>
  <si>
    <t xml:space="preserve"> 4.25 </t>
  </si>
  <si>
    <t xml:space="preserve"> 100858 </t>
  </si>
  <si>
    <t xml:space="preserve">MICTÓRIO SIFONADO LOUÇA BRANCA  PADRÃO MÉDIO  FORNECIMENTO E INSTALAÇÃO. AF_01/2020</t>
  </si>
  <si>
    <t xml:space="preserve"> 4.26 </t>
  </si>
  <si>
    <t xml:space="preserve"> 100860 </t>
  </si>
  <si>
    <t xml:space="preserve">CHUVEIRO ELÉTRICO COMUM CORPO PLÁSTICO, TIPO DUCHA  FORNECIMENTO E INSTALAÇÃO. AF_01/2020</t>
  </si>
  <si>
    <t xml:space="preserve"> 4.27 </t>
  </si>
  <si>
    <t xml:space="preserve"> 89710 </t>
  </si>
  <si>
    <t xml:space="preserve">RALO SECO, PVC, DN 100 X 40 MM, JUNTA SOLDÁVEL, FORNECIDO E INSTALADO EM RAMAL DE DESCARGA OU EM RAMAL DE ESGOTO SANITÁRIO. AF_12/2014</t>
  </si>
  <si>
    <t xml:space="preserve"> 4.28 </t>
  </si>
  <si>
    <t xml:space="preserve"> 91981 </t>
  </si>
  <si>
    <t xml:space="preserve">INTERRUPTOR BIPOLAR (1 MÓDULO), 10A/250V, INCLUINDO SUPORTE E PLACA - FORNECIMENTO E INSTALAÇÃO. AF_09/2017</t>
  </si>
  <si>
    <t xml:space="preserve"> 4.29 </t>
  </si>
  <si>
    <t xml:space="preserve"> 97586 </t>
  </si>
  <si>
    <t xml:space="preserve">LUMINÁRIA TIPO CALHA, DE SOBREPOR, COM 2 LÂMPADAS TUBULARES FLUORESCENTES DE 36 W, COM REATOR DE PARTIDA RÁPIDA - FORNECIMENTO E INSTALAÇÃO. AF_02/2020</t>
  </si>
  <si>
    <t xml:space="preserve"> 4.30 </t>
  </si>
  <si>
    <t xml:space="preserve"> 97594 </t>
  </si>
  <si>
    <t xml:space="preserve">LUMINÁRIA TIPO SPOT, DE SOBREPOR, COM 2 LÂMPADAS FLUORESCENTES DE 15 W, SEM REATOR - FORNECIMENTO E INSTALAÇÃO. AF_02/2020</t>
  </si>
  <si>
    <t xml:space="preserve"> 4.31 </t>
  </si>
  <si>
    <t xml:space="preserve"> 12808 </t>
  </si>
  <si>
    <t xml:space="preserve">Refletor Slim LED 200W de potência, branco Frio, 6500k, Autovolt, marca G-light ou similar</t>
  </si>
  <si>
    <t xml:space="preserve"> 4.32 </t>
  </si>
  <si>
    <t xml:space="preserve"> 020855 </t>
  </si>
  <si>
    <t xml:space="preserve">SEDOP</t>
  </si>
  <si>
    <t xml:space="preserve">Retirada de luminárias</t>
  </si>
  <si>
    <t xml:space="preserve"> 4.33 </t>
  </si>
  <si>
    <t xml:space="preserve"> 10352 </t>
  </si>
  <si>
    <t xml:space="preserve">Luminária tipo spot de embutir com lâmpada led 15w</t>
  </si>
  <si>
    <t xml:space="preserve"> 4.34 </t>
  </si>
  <si>
    <t xml:space="preserve"> 00011186 </t>
  </si>
  <si>
    <t xml:space="preserve">ESPELHO CRISTAL E = 4 MM</t>
  </si>
  <si>
    <t xml:space="preserve"> 5 </t>
  </si>
  <si>
    <t xml:space="preserve">CAIXAS D´´AGUA</t>
  </si>
  <si>
    <t xml:space="preserve"> 5.1 </t>
  </si>
  <si>
    <t xml:space="preserve"> 00034636 </t>
  </si>
  <si>
    <t xml:space="preserve">CAIXA D'AGUA EM POLIETILENO 1000 LITROS, COM TAMPA</t>
  </si>
  <si>
    <t xml:space="preserve"> 6 </t>
  </si>
  <si>
    <t xml:space="preserve">HIDROMETROS INDIVIDUAIS</t>
  </si>
  <si>
    <t xml:space="preserve"> 6.1 </t>
  </si>
  <si>
    <t xml:space="preserve"> 74217/001 </t>
  </si>
  <si>
    <t xml:space="preserve">HIDROMETRO 3,00M3/H, D=1/2" - FORNECIMENTO E INSTALACAO</t>
  </si>
  <si>
    <t xml:space="preserve"> 7 </t>
  </si>
  <si>
    <t xml:space="preserve">MEDIDORES INDIVIDUAIS</t>
  </si>
  <si>
    <t xml:space="preserve"> 7.1 </t>
  </si>
  <si>
    <t xml:space="preserve"> 00043094 </t>
  </si>
  <si>
    <t xml:space="preserve">CAIXA DE DERIVACAO PARA MEDIDOR DE ENERGIA, COM BARRAMENTO MONOFASICO, EM POLICARBONATO / TERMOPLASTICO - MODULO (PADRAO CONCESSIONARIA LOCAL)</t>
  </si>
  <si>
    <t xml:space="preserve"> 8 </t>
  </si>
  <si>
    <t xml:space="preserve">REVISÃO REDE DE INCENDIO</t>
  </si>
  <si>
    <t xml:space="preserve"> 8.1 </t>
  </si>
  <si>
    <t xml:space="preserve"> 90648 </t>
  </si>
  <si>
    <t xml:space="preserve">BOMBA CENTRÍFUGA MONOESTÁGIO COM MOTOR ELÉTRICO MONOFÁSICO, POTÊNCIA 15 HP, DIÂMETRO DO ROTOR 173 MM, HM/Q = 30 MCA / 90 M3/H A 45 MCA / 55 M3/H - MANUTENÇÃO. AF_06/2015</t>
  </si>
  <si>
    <t xml:space="preserve">H</t>
  </si>
  <si>
    <t xml:space="preserve"> 8.2 </t>
  </si>
  <si>
    <t xml:space="preserve"> 101913 </t>
  </si>
  <si>
    <t xml:space="preserve">CAIXA DE INCÊNDIO 45X75X17CM - FORNECIMENTO E INSTALAÇÃO. AF_10/2020</t>
  </si>
  <si>
    <t xml:space="preserve"> 8.3 </t>
  </si>
  <si>
    <t xml:space="preserve"> 00021029 </t>
  </si>
  <si>
    <t xml:space="preserve">MANGUEIRA DE INCENDIO, TIPO 1, DE 1 1/2", COMPRIMENTO = 15 M, TECIDO EM FIO DE POLIESTER E TUBO INTERNO EM BORRACHA SINTETICA, COM UNIOES ENGATE RAPIDO</t>
  </si>
  <si>
    <t xml:space="preserve"> 8.4 </t>
  </si>
  <si>
    <t xml:space="preserve"> 00037554 </t>
  </si>
  <si>
    <t xml:space="preserve">ESGUICHO JATO REGULAVEL, TIPO ELKHART, ENGATE RAPIDO 1 1/2", PARA COMBATE A INCENDIO</t>
  </si>
  <si>
    <t xml:space="preserve"> 8.5 </t>
  </si>
  <si>
    <t xml:space="preserve"> 00020971 </t>
  </si>
  <si>
    <t xml:space="preserve">CHAVE DUPLA PARA CONEXOES TIPO STORZ, ENGATE RAPIDO 1 1/2" X 2 1/2", EM LATAO, PARA INSTALACAO PREDIAL COMBATE A INCENDIO</t>
  </si>
  <si>
    <t xml:space="preserve"> 8.6 </t>
  </si>
  <si>
    <t xml:space="preserve"> 3973 </t>
  </si>
  <si>
    <t xml:space="preserve">Mão de obra de eletricista</t>
  </si>
  <si>
    <t xml:space="preserve">h</t>
  </si>
  <si>
    <t xml:space="preserve"> 8.7 </t>
  </si>
  <si>
    <t xml:space="preserve"> 00000246 </t>
  </si>
  <si>
    <t xml:space="preserve">AUXILIAR DE ENCANADOR OU BOMBEIRO HIDRAULICO</t>
  </si>
  <si>
    <t xml:space="preserve"> 8.8 </t>
  </si>
  <si>
    <t xml:space="preserve"> 13047 </t>
  </si>
  <si>
    <t xml:space="preserve">Laudo de Vistoria de SPDA e ART com medição de resistência Ôhmica do solo, medição de continuidade elétrica, exclusive deslocamento de equipe técnica - Rev 01</t>
  </si>
  <si>
    <t xml:space="preserve"> 8.9 </t>
  </si>
  <si>
    <t xml:space="preserve"> 13267 </t>
  </si>
  <si>
    <t xml:space="preserve">SPDA - Relatório de Análise de Risco, área acima de 750m². Observação: Aprovado pelo Corpo de Bombeiros.</t>
  </si>
  <si>
    <t xml:space="preserve"> 9 </t>
  </si>
  <si>
    <t xml:space="preserve">Restauro de Pisos</t>
  </si>
  <si>
    <t xml:space="preserve"> 9.1 </t>
  </si>
  <si>
    <t xml:space="preserve">Piso circulação interna</t>
  </si>
  <si>
    <t xml:space="preserve"> 9.1.1 </t>
  </si>
  <si>
    <t xml:space="preserve"> 87377 </t>
  </si>
  <si>
    <t xml:space="preserve">ARGAMASSA TRAÇO 1:3 (EM VOLUME DE CIMENTO E AREIA GROSSA ÚMIDA) PARA CHAPISCO CONVENCIONAL, PREPARO MANUAL. AF_08/2019</t>
  </si>
  <si>
    <t xml:space="preserve">m³</t>
  </si>
  <si>
    <t xml:space="preserve"> 9.1.2 </t>
  </si>
  <si>
    <t xml:space="preserve"> 2226 </t>
  </si>
  <si>
    <t xml:space="preserve">Piso vinílico 30 x 30 cm, e=3,2mm, liso, fixado com cola sobre cimentado, Paviflex ou similar (exceto cimentado)</t>
  </si>
  <si>
    <t xml:space="preserve"> 9.1.3 </t>
  </si>
  <si>
    <t xml:space="preserve"> 88648 </t>
  </si>
  <si>
    <t xml:space="preserve">RODAPÉ CERÂMICO DE 7CM DE ALTURA COM PLACAS TIPO ESMALTADA EXTRA  DE DIMENSÕES 35X35CM. AF_06/2014</t>
  </si>
  <si>
    <t xml:space="preserve"> 9.2 </t>
  </si>
  <si>
    <t xml:space="preserve">Piso carga e descarga</t>
  </si>
  <si>
    <t xml:space="preserve"> 9.2.1 </t>
  </si>
  <si>
    <t xml:space="preserve"> 94993 </t>
  </si>
  <si>
    <t xml:space="preserve">EXECUÇÃO DE PASSEIO (CALÇADA) OU PISO DE CONCRETO COM CONCRETO MOLDADO IN LOCO, USINADO, ACABAMENTO CONVENCIONAL, ESPESSURA 6 CM, ARMADO. AF_07/2016</t>
  </si>
  <si>
    <t xml:space="preserve">Grade de proteção</t>
  </si>
  <si>
    <t xml:space="preserve">10.1</t>
  </si>
  <si>
    <t xml:space="preserve"> 73932/001 </t>
  </si>
  <si>
    <t xml:space="preserve">GRADE DE FERRO EM BARRA CHATA 3/16"</t>
  </si>
  <si>
    <t xml:space="preserve">10.2</t>
  </si>
  <si>
    <t xml:space="preserve"> 73665 </t>
  </si>
  <si>
    <t xml:space="preserve">ESCADA TIPO MARINHEIRO EM ACO CA-50 9,52MM INCLUSO PINTURA COM FUNDO ANTICORROSIVO TIPO ZARCAO</t>
  </si>
  <si>
    <t xml:space="preserve">PINTURA</t>
  </si>
  <si>
    <t xml:space="preserve">11.1</t>
  </si>
  <si>
    <t xml:space="preserve"> 88495 </t>
  </si>
  <si>
    <t xml:space="preserve">APLICAÇÃO E LIXAMENTO DE MASSA LÁTEX EM PAREDES, UMA DEMÃO. AF_06/2014</t>
  </si>
  <si>
    <t xml:space="preserve">11.2</t>
  </si>
  <si>
    <t xml:space="preserve"> 88485 </t>
  </si>
  <si>
    <t xml:space="preserve">APLICAÇÃO DE FUNDO SELADOR ACRÍLICO EM PAREDES, UMA DEMÃO. AF_06/2014</t>
  </si>
  <si>
    <t xml:space="preserve">11.3</t>
  </si>
  <si>
    <t xml:space="preserve"> 88489 </t>
  </si>
  <si>
    <t xml:space="preserve">APLICAÇÃO MANUAL DE PINTURA COM TINTA LÁTEX ACRÍLICA EM PAREDES, DUAS DEMÃOS. AF_06/2014</t>
  </si>
  <si>
    <t xml:space="preserve">PROJETOS DIVERSOS</t>
  </si>
  <si>
    <t xml:space="preserve">12.1</t>
  </si>
  <si>
    <t xml:space="preserve"> 000141 </t>
  </si>
  <si>
    <t xml:space="preserve">SBC</t>
  </si>
  <si>
    <t xml:space="preserve">PROJETO ""AS BUIT"" DE INSTALACOES ELETRICAS</t>
  </si>
  <si>
    <t xml:space="preserve">12.2</t>
  </si>
  <si>
    <t xml:space="preserve"> 000038 </t>
  </si>
  <si>
    <t xml:space="preserve">PROJETO EXECUTIVO ESTRUTURAL</t>
  </si>
  <si>
    <t xml:space="preserve">12.3</t>
  </si>
  <si>
    <t xml:space="preserve"> 000406 </t>
  </si>
  <si>
    <t xml:space="preserve">PROJETO DE DRENAGEM E AGUAS PLUVIAIS ACIMA DE 400m2</t>
  </si>
  <si>
    <t xml:space="preserve">12.4</t>
  </si>
  <si>
    <t xml:space="preserve"> 000228 </t>
  </si>
  <si>
    <t xml:space="preserve">PROJETO DE ESGOTO SANITARIO EM EDIFICACAO</t>
  </si>
  <si>
    <t xml:space="preserve">12.5</t>
  </si>
  <si>
    <t xml:space="preserve"> 000028 </t>
  </si>
  <si>
    <t xml:space="preserve">PROJETO DE SEGURANCA - INCENDIO</t>
  </si>
  <si>
    <t xml:space="preserve">Totais -&gt;</t>
  </si>
  <si>
    <t xml:space="preserve">Tipo de Licitação</t>
  </si>
  <si>
    <t xml:space="preserve">Pregão Eletrônico</t>
  </si>
  <si>
    <t xml:space="preserve">Total sem BDI</t>
  </si>
  <si>
    <t xml:space="preserve">Abertura da Licitação</t>
  </si>
  <si>
    <t xml:space="preserve">Total do BDI</t>
  </si>
  <si>
    <t xml:space="preserve">Número do Processo Licitatório</t>
  </si>
  <si>
    <t xml:space="preserve">21.451.000033/2022-35</t>
  </si>
  <si>
    <t xml:space="preserve">Total Geral</t>
  </si>
  <si>
    <t xml:space="preserve">_______________________________________________________________
Rafael de Jesus Silva Monteiro
Setor de Engenharia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</si>
</sst>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#,##0.00\ %"/>
    <numFmt numFmtId="167" formatCode="0.00%"/>
    <numFmt numFmtId="168" formatCode="[$R$-416]\ #,##0.00;[RED]\-[$R$-416]\ #,##0.0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1"/>
      <charset val="1"/>
    </font>
    <font>
      <b val="true"/>
      <sz val="11"/>
      <name val="Arial"/>
      <family val="1"/>
      <charset val="1"/>
    </font>
    <font>
      <b val="true"/>
      <sz val="1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color rgb="FF000000"/>
      <name val="Arial"/>
      <family val="1"/>
      <charset val="1"/>
    </font>
    <font>
      <sz val="10"/>
      <name val="Arial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7F3DF"/>
      </patternFill>
    </fill>
    <fill>
      <patternFill patternType="solid">
        <fgColor rgb="FFD8ECF6"/>
        <bgColor rgb="FFDFF0D8"/>
      </patternFill>
    </fill>
    <fill>
      <patternFill patternType="solid">
        <fgColor rgb="FFDFF0D8"/>
        <bgColor rgb="FFD8ECF6"/>
      </patternFill>
    </fill>
    <fill>
      <patternFill patternType="solid">
        <fgColor rgb="FFF7F3DF"/>
        <bgColor rgb="FFDFF0D8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0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2" borderId="0" xfId="2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6" fillId="2" borderId="0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0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3" borderId="1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3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7" fillId="3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7" fillId="3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4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8" fillId="4" borderId="1" xfId="2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8" fillId="4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8" fillId="4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8" fillId="5" borderId="1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5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8" fillId="5" borderId="1" xfId="2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8" fillId="5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8" fillId="5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6" fillId="2" borderId="0" xfId="2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8" fontId="6" fillId="2" borderId="0" xfId="2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7" fontId="6" fillId="2" borderId="0" xfId="2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0" xfId="2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6" fillId="2" borderId="0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2" borderId="0" xfId="2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8" fontId="6" fillId="2" borderId="0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6" fillId="2" borderId="0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6" fillId="2" borderId="0" xfId="2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0" xfId="2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7F3DF"/>
      <rgbColor rgb="FFD8ECF6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FF0D8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702360</xdr:colOff>
      <xdr:row>2</xdr:row>
      <xdr:rowOff>86400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0" y="0"/>
          <a:ext cx="702360" cy="1330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750240</xdr:colOff>
      <xdr:row>2</xdr:row>
      <xdr:rowOff>144720</xdr:rowOff>
    </xdr:to>
    <xdr:pic>
      <xdr:nvPicPr>
        <xdr:cNvPr id="1" name="Figura 2" descr=""/>
        <xdr:cNvPicPr/>
      </xdr:nvPicPr>
      <xdr:blipFill>
        <a:blip r:embed="rId2"/>
        <a:stretch/>
      </xdr:blipFill>
      <xdr:spPr>
        <a:xfrm>
          <a:off x="0" y="0"/>
          <a:ext cx="750240" cy="1389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106"/>
  <sheetViews>
    <sheetView showFormulas="false" showGridLines="true" showRowColHeaders="true" showZeros="true" rightToLeft="false" tabSelected="true" showOutlineSymbols="false" defaultGridColor="true" view="normal" topLeftCell="A83" colorId="64" zoomScale="85" zoomScaleNormal="85" zoomScalePageLayoutView="100" workbookViewId="0">
      <selection pane="topLeft" activeCell="M101" activeCellId="0" sqref="M101"/>
    </sheetView>
  </sheetViews>
  <sheetFormatPr defaultColWidth="9.53515625" defaultRowHeight="12.8" zeroHeight="false" outlineLevelRow="0" outlineLevelCol="0"/>
  <cols>
    <col collapsed="false" customWidth="true" hidden="false" outlineLevel="0" max="3" min="1" style="0" width="10.97"/>
    <col collapsed="false" customWidth="true" hidden="false" outlineLevel="0" max="4" min="4" style="0" width="65.81"/>
    <col collapsed="false" customWidth="true" hidden="false" outlineLevel="0" max="5" min="5" style="0" width="5.48"/>
    <col collapsed="false" customWidth="true" hidden="false" outlineLevel="0" max="10" min="6" style="0" width="10.97"/>
    <col collapsed="false" customWidth="true" hidden="false" outlineLevel="0" max="12" min="11" style="0" width="14.59"/>
    <col collapsed="false" customWidth="true" hidden="false" outlineLevel="0" max="13" min="13" style="0" width="19.84"/>
    <col collapsed="false" customWidth="true" hidden="false" outlineLevel="0" max="14" min="14" style="0" width="16.11"/>
    <col collapsed="false" customWidth="true" hidden="false" outlineLevel="0" max="15" min="15" style="0" width="17.21"/>
    <col collapsed="false" customWidth="true" hidden="false" outlineLevel="0" max="16" min="16" style="0" width="10.97"/>
  </cols>
  <sheetData>
    <row r="1" customFormat="false" ht="18" hidden="false" customHeight="true" outlineLevel="0" collapsed="false">
      <c r="A1" s="1"/>
      <c r="B1" s="1"/>
      <c r="C1" s="1"/>
      <c r="D1" s="1" t="s">
        <v>0</v>
      </c>
      <c r="E1" s="2" t="s">
        <v>1</v>
      </c>
      <c r="F1" s="2"/>
      <c r="G1" s="2"/>
      <c r="H1" s="2" t="s">
        <v>2</v>
      </c>
      <c r="I1" s="2"/>
      <c r="J1" s="2"/>
      <c r="K1" s="2" t="s">
        <v>3</v>
      </c>
      <c r="L1" s="2"/>
      <c r="M1" s="2"/>
      <c r="N1" s="2"/>
      <c r="O1" s="2"/>
    </row>
    <row r="2" customFormat="false" ht="80" hidden="false" customHeight="true" outlineLevel="0" collapsed="false">
      <c r="A2" s="3"/>
      <c r="B2" s="3"/>
      <c r="C2" s="3"/>
      <c r="D2" s="3" t="s">
        <v>4</v>
      </c>
      <c r="E2" s="4" t="s">
        <v>5</v>
      </c>
      <c r="F2" s="4"/>
      <c r="G2" s="4"/>
      <c r="H2" s="4" t="s">
        <v>6</v>
      </c>
      <c r="I2" s="4"/>
      <c r="J2" s="4"/>
      <c r="K2" s="4" t="s">
        <v>7</v>
      </c>
      <c r="L2" s="4"/>
      <c r="M2" s="4"/>
      <c r="N2" s="4"/>
      <c r="O2" s="4"/>
    </row>
    <row r="3" customFormat="false" ht="18" hidden="false" customHeight="true" outlineLevel="0" collapsed="false">
      <c r="A3" s="5" t="s">
        <v>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customFormat="false" ht="15" hidden="false" customHeight="true" outlineLevel="0" collapsed="false">
      <c r="A4" s="6" t="s">
        <v>9</v>
      </c>
      <c r="B4" s="7" t="s">
        <v>10</v>
      </c>
      <c r="C4" s="6" t="s">
        <v>11</v>
      </c>
      <c r="D4" s="6" t="s">
        <v>12</v>
      </c>
      <c r="E4" s="8" t="s">
        <v>13</v>
      </c>
      <c r="F4" s="7" t="s">
        <v>14</v>
      </c>
      <c r="G4" s="8" t="s">
        <v>15</v>
      </c>
      <c r="H4" s="8"/>
      <c r="I4" s="8"/>
      <c r="J4" s="8"/>
      <c r="K4" s="8" t="s">
        <v>16</v>
      </c>
      <c r="L4" s="8"/>
      <c r="M4" s="8"/>
      <c r="N4" s="8"/>
      <c r="O4" s="7" t="s">
        <v>17</v>
      </c>
    </row>
    <row r="5" customFormat="false" ht="15" hidden="false" customHeight="true" outlineLevel="0" collapsed="false">
      <c r="A5" s="6"/>
      <c r="B5" s="6"/>
      <c r="C5" s="6"/>
      <c r="D5" s="6"/>
      <c r="E5" s="6"/>
      <c r="F5" s="6"/>
      <c r="G5" s="8" t="s">
        <v>18</v>
      </c>
      <c r="H5" s="8" t="s">
        <v>19</v>
      </c>
      <c r="I5" s="8" t="s">
        <v>20</v>
      </c>
      <c r="J5" s="8" t="s">
        <v>16</v>
      </c>
      <c r="K5" s="8" t="s">
        <v>18</v>
      </c>
      <c r="L5" s="8" t="s">
        <v>19</v>
      </c>
      <c r="M5" s="8" t="s">
        <v>20</v>
      </c>
      <c r="N5" s="8" t="s">
        <v>16</v>
      </c>
      <c r="O5" s="7"/>
    </row>
    <row r="6" customFormat="false" ht="24" hidden="false" customHeight="true" outlineLevel="0" collapsed="false">
      <c r="A6" s="9" t="s">
        <v>21</v>
      </c>
      <c r="B6" s="9"/>
      <c r="C6" s="9"/>
      <c r="D6" s="9" t="s">
        <v>22</v>
      </c>
      <c r="E6" s="9"/>
      <c r="F6" s="10"/>
      <c r="G6" s="9"/>
      <c r="H6" s="9"/>
      <c r="I6" s="9"/>
      <c r="J6" s="9"/>
      <c r="K6" s="9"/>
      <c r="L6" s="9"/>
      <c r="M6" s="9"/>
      <c r="N6" s="11" t="n">
        <v>2510.33</v>
      </c>
      <c r="O6" s="12" t="n">
        <v>0.00140657721384024</v>
      </c>
      <c r="P6" s="13"/>
      <c r="Q6" s="13"/>
      <c r="R6" s="13"/>
    </row>
    <row r="7" customFormat="false" ht="24" hidden="false" customHeight="true" outlineLevel="0" collapsed="false">
      <c r="A7" s="14" t="s">
        <v>23</v>
      </c>
      <c r="B7" s="15" t="s">
        <v>24</v>
      </c>
      <c r="C7" s="14" t="s">
        <v>25</v>
      </c>
      <c r="D7" s="14" t="s">
        <v>26</v>
      </c>
      <c r="E7" s="16" t="s">
        <v>27</v>
      </c>
      <c r="F7" s="15" t="n">
        <v>2.25</v>
      </c>
      <c r="G7" s="17"/>
      <c r="H7" s="17"/>
      <c r="I7" s="17"/>
      <c r="J7" s="17"/>
      <c r="K7" s="17"/>
      <c r="L7" s="17"/>
      <c r="M7" s="17"/>
      <c r="N7" s="17"/>
      <c r="O7" s="18"/>
      <c r="P7" s="13"/>
      <c r="Q7" s="13"/>
      <c r="R7" s="13"/>
      <c r="S7" s="13"/>
    </row>
    <row r="8" customFormat="false" ht="36" hidden="false" customHeight="true" outlineLevel="0" collapsed="false">
      <c r="A8" s="19" t="s">
        <v>28</v>
      </c>
      <c r="B8" s="20" t="s">
        <v>29</v>
      </c>
      <c r="C8" s="19" t="s">
        <v>25</v>
      </c>
      <c r="D8" s="19" t="s">
        <v>30</v>
      </c>
      <c r="E8" s="21" t="s">
        <v>31</v>
      </c>
      <c r="F8" s="20" t="n">
        <v>2</v>
      </c>
      <c r="G8" s="22"/>
      <c r="H8" s="22"/>
      <c r="I8" s="22"/>
      <c r="J8" s="22"/>
      <c r="K8" s="22"/>
      <c r="L8" s="22"/>
      <c r="M8" s="22"/>
      <c r="N8" s="22"/>
      <c r="O8" s="23"/>
      <c r="P8" s="13"/>
      <c r="Q8" s="13"/>
      <c r="R8" s="13"/>
    </row>
    <row r="9" customFormat="false" ht="24" hidden="false" customHeight="true" outlineLevel="0" collapsed="false">
      <c r="A9" s="19" t="s">
        <v>32</v>
      </c>
      <c r="B9" s="20" t="s">
        <v>33</v>
      </c>
      <c r="C9" s="19" t="s">
        <v>34</v>
      </c>
      <c r="D9" s="19" t="s">
        <v>35</v>
      </c>
      <c r="E9" s="21" t="s">
        <v>36</v>
      </c>
      <c r="F9" s="20" t="n">
        <v>1</v>
      </c>
      <c r="G9" s="22"/>
      <c r="H9" s="22"/>
      <c r="I9" s="22"/>
      <c r="J9" s="22"/>
      <c r="K9" s="22"/>
      <c r="L9" s="22"/>
      <c r="M9" s="22"/>
      <c r="N9" s="22"/>
      <c r="O9" s="23"/>
      <c r="P9" s="13"/>
      <c r="Q9" s="13"/>
      <c r="R9" s="13"/>
    </row>
    <row r="10" customFormat="false" ht="24" hidden="false" customHeight="true" outlineLevel="0" collapsed="false">
      <c r="A10" s="9" t="s">
        <v>37</v>
      </c>
      <c r="B10" s="9"/>
      <c r="C10" s="9"/>
      <c r="D10" s="9" t="s">
        <v>38</v>
      </c>
      <c r="E10" s="9"/>
      <c r="F10" s="10"/>
      <c r="G10" s="9"/>
      <c r="H10" s="9"/>
      <c r="I10" s="9"/>
      <c r="J10" s="9"/>
      <c r="K10" s="9"/>
      <c r="L10" s="9"/>
      <c r="M10" s="9"/>
      <c r="N10" s="11"/>
      <c r="O10" s="12"/>
      <c r="P10" s="13"/>
      <c r="Q10" s="13"/>
      <c r="R10" s="13"/>
    </row>
    <row r="11" customFormat="false" ht="36" hidden="false" customHeight="true" outlineLevel="0" collapsed="false">
      <c r="A11" s="19" t="s">
        <v>39</v>
      </c>
      <c r="B11" s="20" t="s">
        <v>40</v>
      </c>
      <c r="C11" s="19" t="s">
        <v>25</v>
      </c>
      <c r="D11" s="19" t="s">
        <v>41</v>
      </c>
      <c r="E11" s="21" t="s">
        <v>27</v>
      </c>
      <c r="F11" s="20" t="n">
        <v>40</v>
      </c>
      <c r="G11" s="22"/>
      <c r="H11" s="22"/>
      <c r="I11" s="22"/>
      <c r="J11" s="22"/>
      <c r="K11" s="22"/>
      <c r="L11" s="22"/>
      <c r="M11" s="22"/>
      <c r="N11" s="22"/>
      <c r="O11" s="23"/>
      <c r="P11" s="13"/>
      <c r="Q11" s="13"/>
      <c r="R11" s="13"/>
    </row>
    <row r="12" customFormat="false" ht="24" hidden="false" customHeight="true" outlineLevel="0" collapsed="false">
      <c r="A12" s="14" t="s">
        <v>42</v>
      </c>
      <c r="B12" s="15" t="s">
        <v>43</v>
      </c>
      <c r="C12" s="14" t="s">
        <v>25</v>
      </c>
      <c r="D12" s="14" t="s">
        <v>44</v>
      </c>
      <c r="E12" s="16" t="s">
        <v>27</v>
      </c>
      <c r="F12" s="15" t="n">
        <v>6.75</v>
      </c>
      <c r="G12" s="17"/>
      <c r="H12" s="17"/>
      <c r="I12" s="17"/>
      <c r="J12" s="17"/>
      <c r="K12" s="17"/>
      <c r="L12" s="17"/>
      <c r="M12" s="17"/>
      <c r="N12" s="17"/>
      <c r="O12" s="18"/>
      <c r="P12" s="13"/>
      <c r="Q12" s="13"/>
      <c r="R12" s="13"/>
    </row>
    <row r="13" customFormat="false" ht="36" hidden="false" customHeight="true" outlineLevel="0" collapsed="false">
      <c r="A13" s="14" t="s">
        <v>45</v>
      </c>
      <c r="B13" s="15" t="s">
        <v>46</v>
      </c>
      <c r="C13" s="14" t="s">
        <v>25</v>
      </c>
      <c r="D13" s="14" t="s">
        <v>47</v>
      </c>
      <c r="E13" s="16" t="s">
        <v>48</v>
      </c>
      <c r="F13" s="15" t="n">
        <v>2</v>
      </c>
      <c r="G13" s="17"/>
      <c r="H13" s="17"/>
      <c r="I13" s="17"/>
      <c r="J13" s="17"/>
      <c r="K13" s="17"/>
      <c r="L13" s="17"/>
      <c r="M13" s="17"/>
      <c r="N13" s="17"/>
      <c r="O13" s="18"/>
      <c r="P13" s="13"/>
      <c r="Q13" s="13"/>
      <c r="R13" s="13"/>
    </row>
    <row r="14" customFormat="false" ht="24" hidden="false" customHeight="true" outlineLevel="0" collapsed="false">
      <c r="A14" s="14" t="s">
        <v>49</v>
      </c>
      <c r="B14" s="15" t="s">
        <v>50</v>
      </c>
      <c r="C14" s="14" t="s">
        <v>25</v>
      </c>
      <c r="D14" s="14" t="s">
        <v>51</v>
      </c>
      <c r="E14" s="16" t="s">
        <v>27</v>
      </c>
      <c r="F14" s="15" t="n">
        <v>20</v>
      </c>
      <c r="G14" s="17"/>
      <c r="H14" s="17"/>
      <c r="I14" s="17"/>
      <c r="J14" s="17"/>
      <c r="K14" s="17"/>
      <c r="L14" s="17"/>
      <c r="M14" s="17"/>
      <c r="N14" s="17"/>
      <c r="O14" s="18"/>
      <c r="P14" s="13"/>
      <c r="Q14" s="13"/>
      <c r="R14" s="13"/>
    </row>
    <row r="15" customFormat="false" ht="48" hidden="false" customHeight="true" outlineLevel="0" collapsed="false">
      <c r="A15" s="9" t="s">
        <v>52</v>
      </c>
      <c r="B15" s="9"/>
      <c r="C15" s="9"/>
      <c r="D15" s="9" t="s">
        <v>53</v>
      </c>
      <c r="E15" s="9"/>
      <c r="F15" s="10"/>
      <c r="G15" s="9"/>
      <c r="H15" s="9"/>
      <c r="I15" s="9"/>
      <c r="J15" s="9"/>
      <c r="K15" s="9"/>
      <c r="L15" s="9"/>
      <c r="M15" s="9"/>
      <c r="N15" s="11"/>
      <c r="O15" s="12"/>
      <c r="P15" s="13"/>
      <c r="Q15" s="13"/>
      <c r="R15" s="13"/>
    </row>
    <row r="16" customFormat="false" ht="24" hidden="false" customHeight="true" outlineLevel="0" collapsed="false">
      <c r="A16" s="14" t="s">
        <v>54</v>
      </c>
      <c r="B16" s="15" t="s">
        <v>55</v>
      </c>
      <c r="C16" s="14" t="s">
        <v>56</v>
      </c>
      <c r="D16" s="14" t="s">
        <v>57</v>
      </c>
      <c r="E16" s="16" t="s">
        <v>58</v>
      </c>
      <c r="F16" s="15" t="n">
        <v>164</v>
      </c>
      <c r="G16" s="17"/>
      <c r="H16" s="17"/>
      <c r="I16" s="17"/>
      <c r="J16" s="17"/>
      <c r="K16" s="17"/>
      <c r="L16" s="17"/>
      <c r="M16" s="17"/>
      <c r="N16" s="17"/>
      <c r="O16" s="18"/>
      <c r="P16" s="13"/>
      <c r="Q16" s="13"/>
      <c r="R16" s="13"/>
    </row>
    <row r="17" customFormat="false" ht="24" hidden="false" customHeight="true" outlineLevel="0" collapsed="false">
      <c r="A17" s="14" t="s">
        <v>59</v>
      </c>
      <c r="B17" s="15" t="s">
        <v>60</v>
      </c>
      <c r="C17" s="14" t="s">
        <v>56</v>
      </c>
      <c r="D17" s="14" t="s">
        <v>61</v>
      </c>
      <c r="E17" s="16" t="s">
        <v>58</v>
      </c>
      <c r="F17" s="15" t="n">
        <v>329</v>
      </c>
      <c r="G17" s="17"/>
      <c r="H17" s="17"/>
      <c r="I17" s="17"/>
      <c r="J17" s="17"/>
      <c r="K17" s="17"/>
      <c r="L17" s="17"/>
      <c r="M17" s="17"/>
      <c r="N17" s="17"/>
      <c r="O17" s="18"/>
      <c r="P17" s="13"/>
      <c r="Q17" s="13"/>
      <c r="R17" s="13"/>
    </row>
    <row r="18" customFormat="false" ht="24" hidden="false" customHeight="true" outlineLevel="0" collapsed="false">
      <c r="A18" s="14" t="s">
        <v>62</v>
      </c>
      <c r="B18" s="15" t="s">
        <v>63</v>
      </c>
      <c r="C18" s="14" t="s">
        <v>25</v>
      </c>
      <c r="D18" s="14" t="s">
        <v>64</v>
      </c>
      <c r="E18" s="16" t="s">
        <v>65</v>
      </c>
      <c r="F18" s="15" t="n">
        <v>164</v>
      </c>
      <c r="G18" s="17"/>
      <c r="H18" s="17"/>
      <c r="I18" s="17"/>
      <c r="J18" s="17"/>
      <c r="K18" s="17"/>
      <c r="L18" s="17"/>
      <c r="M18" s="17"/>
      <c r="N18" s="17"/>
      <c r="O18" s="18"/>
      <c r="P18" s="13"/>
      <c r="Q18" s="13"/>
      <c r="R18" s="13"/>
    </row>
    <row r="19" customFormat="false" ht="24" hidden="false" customHeight="true" outlineLevel="0" collapsed="false">
      <c r="A19" s="14" t="s">
        <v>66</v>
      </c>
      <c r="B19" s="15" t="s">
        <v>67</v>
      </c>
      <c r="C19" s="14" t="s">
        <v>25</v>
      </c>
      <c r="D19" s="14" t="s">
        <v>68</v>
      </c>
      <c r="E19" s="16" t="s">
        <v>27</v>
      </c>
      <c r="F19" s="15" t="n">
        <v>4573.03</v>
      </c>
      <c r="G19" s="17"/>
      <c r="H19" s="17"/>
      <c r="I19" s="17"/>
      <c r="J19" s="17"/>
      <c r="K19" s="17"/>
      <c r="L19" s="17"/>
      <c r="M19" s="17"/>
      <c r="N19" s="17"/>
      <c r="O19" s="18"/>
      <c r="P19" s="13"/>
      <c r="Q19" s="13"/>
      <c r="R19" s="13"/>
    </row>
    <row r="20" customFormat="false" ht="48" hidden="false" customHeight="true" outlineLevel="0" collapsed="false">
      <c r="A20" s="14" t="s">
        <v>69</v>
      </c>
      <c r="B20" s="15" t="s">
        <v>70</v>
      </c>
      <c r="C20" s="14" t="s">
        <v>56</v>
      </c>
      <c r="D20" s="14" t="s">
        <v>71</v>
      </c>
      <c r="E20" s="16" t="s">
        <v>27</v>
      </c>
      <c r="F20" s="15" t="n">
        <v>4573.03</v>
      </c>
      <c r="G20" s="17"/>
      <c r="H20" s="17"/>
      <c r="I20" s="17"/>
      <c r="J20" s="17"/>
      <c r="K20" s="17"/>
      <c r="L20" s="17"/>
      <c r="M20" s="17"/>
      <c r="N20" s="17"/>
      <c r="O20" s="18"/>
      <c r="P20" s="13"/>
      <c r="Q20" s="13"/>
      <c r="R20" s="13"/>
    </row>
    <row r="21" customFormat="false" ht="36" hidden="false" customHeight="true" outlineLevel="0" collapsed="false">
      <c r="A21" s="14" t="s">
        <v>72</v>
      </c>
      <c r="B21" s="15" t="s">
        <v>73</v>
      </c>
      <c r="C21" s="14" t="s">
        <v>25</v>
      </c>
      <c r="D21" s="14" t="s">
        <v>74</v>
      </c>
      <c r="E21" s="16" t="s">
        <v>27</v>
      </c>
      <c r="F21" s="15" t="n">
        <v>4573.03</v>
      </c>
      <c r="G21" s="17"/>
      <c r="H21" s="17"/>
      <c r="I21" s="17"/>
      <c r="J21" s="17"/>
      <c r="K21" s="17"/>
      <c r="L21" s="17"/>
      <c r="M21" s="17"/>
      <c r="N21" s="17"/>
      <c r="O21" s="18"/>
      <c r="P21" s="13"/>
      <c r="Q21" s="13"/>
      <c r="R21" s="13"/>
    </row>
    <row r="22" customFormat="false" ht="24" hidden="false" customHeight="true" outlineLevel="0" collapsed="false">
      <c r="A22" s="14" t="s">
        <v>75</v>
      </c>
      <c r="B22" s="15" t="s">
        <v>76</v>
      </c>
      <c r="C22" s="14" t="s">
        <v>25</v>
      </c>
      <c r="D22" s="14" t="s">
        <v>77</v>
      </c>
      <c r="E22" s="16" t="s">
        <v>27</v>
      </c>
      <c r="F22" s="15" t="n">
        <v>3498.13</v>
      </c>
      <c r="G22" s="17"/>
      <c r="H22" s="17"/>
      <c r="I22" s="17"/>
      <c r="J22" s="17"/>
      <c r="K22" s="17"/>
      <c r="L22" s="17"/>
      <c r="M22" s="17"/>
      <c r="N22" s="17"/>
      <c r="O22" s="18"/>
      <c r="P22" s="13"/>
      <c r="Q22" s="13"/>
      <c r="R22" s="13"/>
    </row>
    <row r="23" customFormat="false" ht="24" hidden="false" customHeight="true" outlineLevel="0" collapsed="false">
      <c r="A23" s="9" t="s">
        <v>78</v>
      </c>
      <c r="B23" s="9"/>
      <c r="C23" s="9"/>
      <c r="D23" s="9" t="s">
        <v>79</v>
      </c>
      <c r="E23" s="9"/>
      <c r="F23" s="10"/>
      <c r="G23" s="9"/>
      <c r="H23" s="9"/>
      <c r="I23" s="9"/>
      <c r="J23" s="9"/>
      <c r="K23" s="9"/>
      <c r="L23" s="9"/>
      <c r="M23" s="9"/>
      <c r="N23" s="11"/>
      <c r="O23" s="12"/>
      <c r="P23" s="13"/>
      <c r="Q23" s="13"/>
      <c r="R23" s="13"/>
    </row>
    <row r="24" customFormat="false" ht="48" hidden="false" customHeight="true" outlineLevel="0" collapsed="false">
      <c r="A24" s="14" t="s">
        <v>80</v>
      </c>
      <c r="B24" s="15" t="s">
        <v>81</v>
      </c>
      <c r="C24" s="14" t="s">
        <v>25</v>
      </c>
      <c r="D24" s="14" t="s">
        <v>82</v>
      </c>
      <c r="E24" s="16" t="s">
        <v>27</v>
      </c>
      <c r="F24" s="15" t="n">
        <v>44</v>
      </c>
      <c r="G24" s="17"/>
      <c r="H24" s="17"/>
      <c r="I24" s="17"/>
      <c r="J24" s="17"/>
      <c r="K24" s="17"/>
      <c r="L24" s="17"/>
      <c r="M24" s="17"/>
      <c r="N24" s="17"/>
      <c r="O24" s="18"/>
      <c r="P24" s="13"/>
      <c r="Q24" s="13"/>
      <c r="R24" s="13"/>
    </row>
    <row r="25" customFormat="false" ht="72" hidden="false" customHeight="true" outlineLevel="0" collapsed="false">
      <c r="A25" s="14" t="s">
        <v>83</v>
      </c>
      <c r="B25" s="15" t="s">
        <v>84</v>
      </c>
      <c r="C25" s="14" t="s">
        <v>56</v>
      </c>
      <c r="D25" s="14" t="s">
        <v>85</v>
      </c>
      <c r="E25" s="16" t="s">
        <v>27</v>
      </c>
      <c r="F25" s="15" t="n">
        <v>120</v>
      </c>
      <c r="G25" s="17"/>
      <c r="H25" s="17"/>
      <c r="I25" s="17"/>
      <c r="J25" s="17"/>
      <c r="K25" s="17"/>
      <c r="L25" s="17"/>
      <c r="M25" s="17"/>
      <c r="N25" s="17"/>
      <c r="O25" s="18"/>
      <c r="P25" s="13"/>
      <c r="Q25" s="13"/>
      <c r="R25" s="13"/>
    </row>
    <row r="26" customFormat="false" ht="72" hidden="false" customHeight="true" outlineLevel="0" collapsed="false">
      <c r="A26" s="14" t="s">
        <v>86</v>
      </c>
      <c r="B26" s="15" t="s">
        <v>87</v>
      </c>
      <c r="C26" s="14" t="s">
        <v>25</v>
      </c>
      <c r="D26" s="14" t="s">
        <v>88</v>
      </c>
      <c r="E26" s="16" t="s">
        <v>27</v>
      </c>
      <c r="F26" s="15" t="n">
        <v>20</v>
      </c>
      <c r="G26" s="17"/>
      <c r="H26" s="17"/>
      <c r="I26" s="17"/>
      <c r="J26" s="17"/>
      <c r="K26" s="17"/>
      <c r="L26" s="17"/>
      <c r="M26" s="17"/>
      <c r="N26" s="17"/>
      <c r="O26" s="18"/>
      <c r="P26" s="13"/>
      <c r="Q26" s="13"/>
      <c r="R26" s="13"/>
    </row>
    <row r="27" customFormat="false" ht="36" hidden="false" customHeight="true" outlineLevel="0" collapsed="false">
      <c r="A27" s="14" t="s">
        <v>89</v>
      </c>
      <c r="B27" s="15" t="s">
        <v>90</v>
      </c>
      <c r="C27" s="14" t="s">
        <v>25</v>
      </c>
      <c r="D27" s="14" t="s">
        <v>91</v>
      </c>
      <c r="E27" s="16" t="s">
        <v>48</v>
      </c>
      <c r="F27" s="15" t="n">
        <v>1</v>
      </c>
      <c r="G27" s="17"/>
      <c r="H27" s="17"/>
      <c r="I27" s="17"/>
      <c r="J27" s="17"/>
      <c r="K27" s="17"/>
      <c r="L27" s="17"/>
      <c r="M27" s="17"/>
      <c r="N27" s="17"/>
      <c r="O27" s="18"/>
      <c r="P27" s="13"/>
      <c r="Q27" s="13"/>
      <c r="R27" s="13"/>
    </row>
    <row r="28" customFormat="false" ht="48" hidden="false" customHeight="true" outlineLevel="0" collapsed="false">
      <c r="A28" s="14" t="s">
        <v>92</v>
      </c>
      <c r="B28" s="15" t="s">
        <v>93</v>
      </c>
      <c r="C28" s="14" t="s">
        <v>25</v>
      </c>
      <c r="D28" s="14" t="s">
        <v>94</v>
      </c>
      <c r="E28" s="16" t="s">
        <v>48</v>
      </c>
      <c r="F28" s="15" t="n">
        <v>15</v>
      </c>
      <c r="G28" s="17"/>
      <c r="H28" s="17"/>
      <c r="I28" s="17"/>
      <c r="J28" s="17"/>
      <c r="K28" s="17"/>
      <c r="L28" s="17"/>
      <c r="M28" s="17"/>
      <c r="N28" s="17"/>
      <c r="O28" s="18"/>
      <c r="P28" s="13"/>
      <c r="Q28" s="13"/>
      <c r="R28" s="13"/>
    </row>
    <row r="29" customFormat="false" ht="48" hidden="false" customHeight="true" outlineLevel="0" collapsed="false">
      <c r="A29" s="14" t="s">
        <v>95</v>
      </c>
      <c r="B29" s="15" t="s">
        <v>96</v>
      </c>
      <c r="C29" s="14" t="s">
        <v>25</v>
      </c>
      <c r="D29" s="14" t="s">
        <v>97</v>
      </c>
      <c r="E29" s="16" t="s">
        <v>48</v>
      </c>
      <c r="F29" s="15" t="n">
        <v>7</v>
      </c>
      <c r="G29" s="17"/>
      <c r="H29" s="17"/>
      <c r="I29" s="17"/>
      <c r="J29" s="17"/>
      <c r="K29" s="17"/>
      <c r="L29" s="17"/>
      <c r="M29" s="17"/>
      <c r="N29" s="17"/>
      <c r="O29" s="18"/>
      <c r="P29" s="13"/>
      <c r="Q29" s="13"/>
      <c r="R29" s="13"/>
    </row>
    <row r="30" customFormat="false" ht="36" hidden="false" customHeight="true" outlineLevel="0" collapsed="false">
      <c r="A30" s="14" t="s">
        <v>98</v>
      </c>
      <c r="B30" s="15" t="s">
        <v>99</v>
      </c>
      <c r="C30" s="14" t="s">
        <v>25</v>
      </c>
      <c r="D30" s="14" t="s">
        <v>100</v>
      </c>
      <c r="E30" s="16" t="s">
        <v>48</v>
      </c>
      <c r="F30" s="15" t="n">
        <v>8</v>
      </c>
      <c r="G30" s="17"/>
      <c r="H30" s="17"/>
      <c r="I30" s="17"/>
      <c r="J30" s="17"/>
      <c r="K30" s="17"/>
      <c r="L30" s="17"/>
      <c r="M30" s="17"/>
      <c r="N30" s="17"/>
      <c r="O30" s="18"/>
      <c r="P30" s="13"/>
      <c r="Q30" s="13"/>
      <c r="R30" s="13"/>
    </row>
    <row r="31" customFormat="false" ht="24" hidden="false" customHeight="true" outlineLevel="0" collapsed="false">
      <c r="A31" s="14" t="s">
        <v>101</v>
      </c>
      <c r="B31" s="15" t="s">
        <v>102</v>
      </c>
      <c r="C31" s="14" t="s">
        <v>25</v>
      </c>
      <c r="D31" s="14" t="s">
        <v>103</v>
      </c>
      <c r="E31" s="16" t="s">
        <v>48</v>
      </c>
      <c r="F31" s="15" t="n">
        <v>1</v>
      </c>
      <c r="G31" s="17"/>
      <c r="H31" s="17"/>
      <c r="I31" s="17"/>
      <c r="J31" s="17"/>
      <c r="K31" s="17"/>
      <c r="L31" s="17"/>
      <c r="M31" s="17"/>
      <c r="N31" s="17"/>
      <c r="O31" s="18"/>
      <c r="P31" s="13"/>
      <c r="Q31" s="13"/>
      <c r="R31" s="13"/>
    </row>
    <row r="32" customFormat="false" ht="24" hidden="false" customHeight="true" outlineLevel="0" collapsed="false">
      <c r="A32" s="14" t="s">
        <v>104</v>
      </c>
      <c r="B32" s="15" t="s">
        <v>105</v>
      </c>
      <c r="C32" s="14" t="s">
        <v>25</v>
      </c>
      <c r="D32" s="14" t="s">
        <v>106</v>
      </c>
      <c r="E32" s="16" t="s">
        <v>48</v>
      </c>
      <c r="F32" s="15" t="n">
        <v>2</v>
      </c>
      <c r="G32" s="17"/>
      <c r="H32" s="17"/>
      <c r="I32" s="17"/>
      <c r="J32" s="17"/>
      <c r="K32" s="17"/>
      <c r="L32" s="17"/>
      <c r="M32" s="17"/>
      <c r="N32" s="17"/>
      <c r="O32" s="18"/>
      <c r="P32" s="13"/>
      <c r="Q32" s="13"/>
      <c r="R32" s="13"/>
    </row>
    <row r="33" customFormat="false" ht="24" hidden="false" customHeight="true" outlineLevel="0" collapsed="false">
      <c r="A33" s="14" t="s">
        <v>107</v>
      </c>
      <c r="B33" s="15" t="s">
        <v>108</v>
      </c>
      <c r="C33" s="14" t="s">
        <v>25</v>
      </c>
      <c r="D33" s="14" t="s">
        <v>109</v>
      </c>
      <c r="E33" s="16" t="s">
        <v>48</v>
      </c>
      <c r="F33" s="15" t="n">
        <v>1</v>
      </c>
      <c r="G33" s="17"/>
      <c r="H33" s="17"/>
      <c r="I33" s="17"/>
      <c r="J33" s="17"/>
      <c r="K33" s="17"/>
      <c r="L33" s="17"/>
      <c r="M33" s="17"/>
      <c r="N33" s="17"/>
      <c r="O33" s="18"/>
      <c r="P33" s="13"/>
      <c r="Q33" s="13"/>
      <c r="R33" s="13"/>
    </row>
    <row r="34" customFormat="false" ht="24" hidden="false" customHeight="true" outlineLevel="0" collapsed="false">
      <c r="A34" s="14" t="s">
        <v>110</v>
      </c>
      <c r="B34" s="15" t="s">
        <v>111</v>
      </c>
      <c r="C34" s="14" t="s">
        <v>25</v>
      </c>
      <c r="D34" s="14" t="s">
        <v>112</v>
      </c>
      <c r="E34" s="16" t="s">
        <v>48</v>
      </c>
      <c r="F34" s="15" t="n">
        <v>7</v>
      </c>
      <c r="G34" s="17"/>
      <c r="H34" s="17"/>
      <c r="I34" s="17"/>
      <c r="J34" s="17"/>
      <c r="K34" s="17"/>
      <c r="L34" s="17"/>
      <c r="M34" s="17"/>
      <c r="N34" s="17"/>
      <c r="O34" s="18"/>
      <c r="P34" s="13"/>
      <c r="Q34" s="13"/>
      <c r="R34" s="13"/>
    </row>
    <row r="35" customFormat="false" ht="24" hidden="false" customHeight="true" outlineLevel="0" collapsed="false">
      <c r="A35" s="14" t="s">
        <v>113</v>
      </c>
      <c r="B35" s="15" t="s">
        <v>114</v>
      </c>
      <c r="C35" s="14" t="s">
        <v>56</v>
      </c>
      <c r="D35" s="14" t="s">
        <v>115</v>
      </c>
      <c r="E35" s="16" t="s">
        <v>116</v>
      </c>
      <c r="F35" s="15" t="n">
        <v>7</v>
      </c>
      <c r="G35" s="17"/>
      <c r="H35" s="17"/>
      <c r="I35" s="17"/>
      <c r="J35" s="17"/>
      <c r="K35" s="17"/>
      <c r="L35" s="17"/>
      <c r="M35" s="17"/>
      <c r="N35" s="17"/>
      <c r="O35" s="18"/>
      <c r="P35" s="13"/>
      <c r="Q35" s="13"/>
      <c r="R35" s="13"/>
    </row>
    <row r="36" customFormat="false" ht="24" hidden="false" customHeight="true" outlineLevel="0" collapsed="false">
      <c r="A36" s="19" t="s">
        <v>117</v>
      </c>
      <c r="B36" s="20" t="s">
        <v>118</v>
      </c>
      <c r="C36" s="19" t="s">
        <v>25</v>
      </c>
      <c r="D36" s="19" t="s">
        <v>119</v>
      </c>
      <c r="E36" s="21" t="s">
        <v>48</v>
      </c>
      <c r="F36" s="20" t="n">
        <v>17</v>
      </c>
      <c r="G36" s="22"/>
      <c r="H36" s="22"/>
      <c r="I36" s="22"/>
      <c r="J36" s="22"/>
      <c r="K36" s="22"/>
      <c r="L36" s="22"/>
      <c r="M36" s="22"/>
      <c r="N36" s="22"/>
      <c r="O36" s="23"/>
      <c r="P36" s="13"/>
      <c r="Q36" s="13"/>
      <c r="R36" s="13"/>
    </row>
    <row r="37" customFormat="false" ht="24" hidden="false" customHeight="true" outlineLevel="0" collapsed="false">
      <c r="A37" s="14" t="s">
        <v>120</v>
      </c>
      <c r="B37" s="15" t="s">
        <v>121</v>
      </c>
      <c r="C37" s="14" t="s">
        <v>25</v>
      </c>
      <c r="D37" s="14" t="s">
        <v>122</v>
      </c>
      <c r="E37" s="16" t="s">
        <v>48</v>
      </c>
      <c r="F37" s="15" t="n">
        <v>7</v>
      </c>
      <c r="G37" s="17"/>
      <c r="H37" s="17"/>
      <c r="I37" s="17"/>
      <c r="J37" s="17"/>
      <c r="K37" s="17"/>
      <c r="L37" s="17"/>
      <c r="M37" s="17"/>
      <c r="N37" s="17"/>
      <c r="O37" s="18"/>
      <c r="P37" s="13"/>
      <c r="Q37" s="13"/>
      <c r="R37" s="13"/>
    </row>
    <row r="38" customFormat="false" ht="24" hidden="false" customHeight="true" outlineLevel="0" collapsed="false">
      <c r="A38" s="14" t="s">
        <v>123</v>
      </c>
      <c r="B38" s="15" t="s">
        <v>124</v>
      </c>
      <c r="C38" s="14" t="s">
        <v>25</v>
      </c>
      <c r="D38" s="14" t="s">
        <v>125</v>
      </c>
      <c r="E38" s="16" t="s">
        <v>48</v>
      </c>
      <c r="F38" s="15" t="n">
        <v>1</v>
      </c>
      <c r="G38" s="17"/>
      <c r="H38" s="17"/>
      <c r="I38" s="17"/>
      <c r="J38" s="17"/>
      <c r="K38" s="17"/>
      <c r="L38" s="17"/>
      <c r="M38" s="17"/>
      <c r="N38" s="17"/>
      <c r="O38" s="18"/>
      <c r="P38" s="13"/>
      <c r="Q38" s="13"/>
      <c r="R38" s="13"/>
    </row>
    <row r="39" customFormat="false" ht="24" hidden="false" customHeight="true" outlineLevel="0" collapsed="false">
      <c r="A39" s="14" t="s">
        <v>126</v>
      </c>
      <c r="B39" s="15" t="s">
        <v>127</v>
      </c>
      <c r="C39" s="14" t="s">
        <v>25</v>
      </c>
      <c r="D39" s="14" t="s">
        <v>128</v>
      </c>
      <c r="E39" s="16" t="s">
        <v>48</v>
      </c>
      <c r="F39" s="15" t="n">
        <v>6</v>
      </c>
      <c r="G39" s="17"/>
      <c r="H39" s="17"/>
      <c r="I39" s="17"/>
      <c r="J39" s="17"/>
      <c r="K39" s="17"/>
      <c r="L39" s="17"/>
      <c r="M39" s="17"/>
      <c r="N39" s="17"/>
      <c r="O39" s="18"/>
      <c r="P39" s="13"/>
      <c r="Q39" s="13"/>
      <c r="R39" s="13"/>
    </row>
    <row r="40" customFormat="false" ht="24" hidden="false" customHeight="true" outlineLevel="0" collapsed="false">
      <c r="A40" s="19" t="s">
        <v>129</v>
      </c>
      <c r="B40" s="20" t="s">
        <v>130</v>
      </c>
      <c r="C40" s="19" t="s">
        <v>56</v>
      </c>
      <c r="D40" s="19" t="s">
        <v>131</v>
      </c>
      <c r="E40" s="21" t="s">
        <v>27</v>
      </c>
      <c r="F40" s="20" t="n">
        <v>8</v>
      </c>
      <c r="G40" s="22"/>
      <c r="H40" s="22"/>
      <c r="I40" s="22"/>
      <c r="J40" s="22"/>
      <c r="K40" s="22"/>
      <c r="L40" s="22"/>
      <c r="M40" s="22"/>
      <c r="N40" s="22"/>
      <c r="O40" s="23"/>
      <c r="P40" s="13"/>
      <c r="Q40" s="13"/>
      <c r="R40" s="13"/>
    </row>
    <row r="41" customFormat="false" ht="60" hidden="false" customHeight="true" outlineLevel="0" collapsed="false">
      <c r="A41" s="14" t="s">
        <v>132</v>
      </c>
      <c r="B41" s="15" t="s">
        <v>133</v>
      </c>
      <c r="C41" s="14" t="s">
        <v>25</v>
      </c>
      <c r="D41" s="14" t="s">
        <v>134</v>
      </c>
      <c r="E41" s="16" t="s">
        <v>48</v>
      </c>
      <c r="F41" s="15" t="n">
        <v>1</v>
      </c>
      <c r="G41" s="17"/>
      <c r="H41" s="17"/>
      <c r="I41" s="17"/>
      <c r="J41" s="17"/>
      <c r="K41" s="17"/>
      <c r="L41" s="17"/>
      <c r="M41" s="17"/>
      <c r="N41" s="17"/>
      <c r="O41" s="18"/>
      <c r="P41" s="13"/>
      <c r="Q41" s="13"/>
      <c r="R41" s="13"/>
    </row>
    <row r="42" customFormat="false" ht="36" hidden="false" customHeight="true" outlineLevel="0" collapsed="false">
      <c r="A42" s="14" t="s">
        <v>135</v>
      </c>
      <c r="B42" s="15" t="s">
        <v>136</v>
      </c>
      <c r="C42" s="14" t="s">
        <v>25</v>
      </c>
      <c r="D42" s="14" t="s">
        <v>137</v>
      </c>
      <c r="E42" s="16" t="s">
        <v>48</v>
      </c>
      <c r="F42" s="15" t="n">
        <v>6</v>
      </c>
      <c r="G42" s="17"/>
      <c r="H42" s="17"/>
      <c r="I42" s="17"/>
      <c r="J42" s="17"/>
      <c r="K42" s="17"/>
      <c r="L42" s="17"/>
      <c r="M42" s="17"/>
      <c r="N42" s="17"/>
      <c r="O42" s="18"/>
      <c r="P42" s="13"/>
      <c r="Q42" s="13"/>
      <c r="R42" s="13"/>
    </row>
    <row r="43" customFormat="false" ht="36" hidden="false" customHeight="true" outlineLevel="0" collapsed="false">
      <c r="A43" s="14" t="s">
        <v>138</v>
      </c>
      <c r="B43" s="15" t="s">
        <v>139</v>
      </c>
      <c r="C43" s="14" t="s">
        <v>25</v>
      </c>
      <c r="D43" s="14" t="s">
        <v>140</v>
      </c>
      <c r="E43" s="16" t="s">
        <v>48</v>
      </c>
      <c r="F43" s="15" t="n">
        <v>6</v>
      </c>
      <c r="G43" s="17"/>
      <c r="H43" s="17"/>
      <c r="I43" s="17"/>
      <c r="J43" s="17"/>
      <c r="K43" s="17"/>
      <c r="L43" s="17"/>
      <c r="M43" s="17"/>
      <c r="N43" s="17"/>
      <c r="O43" s="18"/>
      <c r="P43" s="13"/>
      <c r="Q43" s="13"/>
      <c r="R43" s="13"/>
    </row>
    <row r="44" customFormat="false" ht="24" hidden="false" customHeight="true" outlineLevel="0" collapsed="false">
      <c r="A44" s="14" t="s">
        <v>141</v>
      </c>
      <c r="B44" s="15" t="s">
        <v>142</v>
      </c>
      <c r="C44" s="14" t="s">
        <v>25</v>
      </c>
      <c r="D44" s="14" t="s">
        <v>143</v>
      </c>
      <c r="E44" s="16" t="s">
        <v>48</v>
      </c>
      <c r="F44" s="15" t="n">
        <v>1</v>
      </c>
      <c r="G44" s="17"/>
      <c r="H44" s="17"/>
      <c r="I44" s="17"/>
      <c r="J44" s="17"/>
      <c r="K44" s="17"/>
      <c r="L44" s="17"/>
      <c r="M44" s="17"/>
      <c r="N44" s="17"/>
      <c r="O44" s="18"/>
      <c r="P44" s="13"/>
      <c r="Q44" s="13"/>
      <c r="R44" s="13"/>
    </row>
    <row r="45" customFormat="false" ht="24" hidden="false" customHeight="true" outlineLevel="0" collapsed="false">
      <c r="A45" s="19" t="s">
        <v>144</v>
      </c>
      <c r="B45" s="20" t="s">
        <v>145</v>
      </c>
      <c r="C45" s="19" t="s">
        <v>25</v>
      </c>
      <c r="D45" s="19" t="s">
        <v>146</v>
      </c>
      <c r="E45" s="21" t="s">
        <v>48</v>
      </c>
      <c r="F45" s="20" t="n">
        <v>6</v>
      </c>
      <c r="G45" s="22"/>
      <c r="H45" s="22"/>
      <c r="I45" s="22"/>
      <c r="J45" s="22"/>
      <c r="K45" s="22"/>
      <c r="L45" s="22"/>
      <c r="M45" s="22"/>
      <c r="N45" s="22"/>
      <c r="O45" s="23"/>
      <c r="P45" s="13"/>
      <c r="Q45" s="13"/>
      <c r="R45" s="13"/>
    </row>
    <row r="46" customFormat="false" ht="24" hidden="false" customHeight="true" outlineLevel="0" collapsed="false">
      <c r="A46" s="14" t="s">
        <v>147</v>
      </c>
      <c r="B46" s="15" t="s">
        <v>148</v>
      </c>
      <c r="C46" s="14" t="s">
        <v>25</v>
      </c>
      <c r="D46" s="14" t="s">
        <v>149</v>
      </c>
      <c r="E46" s="16" t="s">
        <v>27</v>
      </c>
      <c r="F46" s="15" t="n">
        <v>5.67</v>
      </c>
      <c r="G46" s="17"/>
      <c r="H46" s="17"/>
      <c r="I46" s="17"/>
      <c r="J46" s="17"/>
      <c r="K46" s="17"/>
      <c r="L46" s="17"/>
      <c r="M46" s="17"/>
      <c r="N46" s="17"/>
      <c r="O46" s="18"/>
      <c r="P46" s="13"/>
      <c r="Q46" s="13"/>
      <c r="R46" s="13"/>
    </row>
    <row r="47" customFormat="false" ht="48" hidden="false" customHeight="true" outlineLevel="0" collapsed="false">
      <c r="A47" s="14" t="s">
        <v>150</v>
      </c>
      <c r="B47" s="15" t="s">
        <v>151</v>
      </c>
      <c r="C47" s="14" t="s">
        <v>25</v>
      </c>
      <c r="D47" s="14" t="s">
        <v>152</v>
      </c>
      <c r="E47" s="16" t="s">
        <v>27</v>
      </c>
      <c r="F47" s="15" t="n">
        <v>163.22</v>
      </c>
      <c r="G47" s="17"/>
      <c r="H47" s="17"/>
      <c r="I47" s="17"/>
      <c r="J47" s="17"/>
      <c r="K47" s="17"/>
      <c r="L47" s="17"/>
      <c r="M47" s="17"/>
      <c r="N47" s="17"/>
      <c r="O47" s="18"/>
      <c r="P47" s="13"/>
      <c r="Q47" s="13"/>
      <c r="R47" s="13"/>
    </row>
    <row r="48" customFormat="false" ht="48" hidden="false" customHeight="true" outlineLevel="0" collapsed="false">
      <c r="A48" s="14" t="s">
        <v>153</v>
      </c>
      <c r="B48" s="15" t="s">
        <v>154</v>
      </c>
      <c r="C48" s="14" t="s">
        <v>25</v>
      </c>
      <c r="D48" s="14" t="s">
        <v>155</v>
      </c>
      <c r="E48" s="16" t="s">
        <v>48</v>
      </c>
      <c r="F48" s="15" t="n">
        <v>4</v>
      </c>
      <c r="G48" s="17"/>
      <c r="H48" s="17"/>
      <c r="I48" s="17"/>
      <c r="J48" s="17"/>
      <c r="K48" s="17"/>
      <c r="L48" s="17"/>
      <c r="M48" s="17"/>
      <c r="N48" s="17"/>
      <c r="O48" s="18"/>
      <c r="P48" s="13"/>
      <c r="Q48" s="13"/>
      <c r="R48" s="13"/>
    </row>
    <row r="49" customFormat="false" ht="36" hidden="false" customHeight="true" outlineLevel="0" collapsed="false">
      <c r="A49" s="14" t="s">
        <v>156</v>
      </c>
      <c r="B49" s="15" t="s">
        <v>157</v>
      </c>
      <c r="C49" s="14" t="s">
        <v>25</v>
      </c>
      <c r="D49" s="14" t="s">
        <v>158</v>
      </c>
      <c r="E49" s="16" t="s">
        <v>48</v>
      </c>
      <c r="F49" s="15" t="n">
        <v>6</v>
      </c>
      <c r="G49" s="17"/>
      <c r="H49" s="17"/>
      <c r="I49" s="17"/>
      <c r="J49" s="17"/>
      <c r="K49" s="17"/>
      <c r="L49" s="17"/>
      <c r="M49" s="17"/>
      <c r="N49" s="17"/>
      <c r="O49" s="18"/>
      <c r="P49" s="13"/>
      <c r="Q49" s="13"/>
      <c r="R49" s="13"/>
    </row>
    <row r="50" customFormat="false" ht="48" hidden="false" customHeight="true" outlineLevel="0" collapsed="false">
      <c r="A50" s="14" t="s">
        <v>159</v>
      </c>
      <c r="B50" s="15" t="s">
        <v>160</v>
      </c>
      <c r="C50" s="14" t="s">
        <v>25</v>
      </c>
      <c r="D50" s="14" t="s">
        <v>161</v>
      </c>
      <c r="E50" s="16" t="s">
        <v>48</v>
      </c>
      <c r="F50" s="15" t="n">
        <v>1</v>
      </c>
      <c r="G50" s="17"/>
      <c r="H50" s="17"/>
      <c r="I50" s="17"/>
      <c r="J50" s="17"/>
      <c r="K50" s="17"/>
      <c r="L50" s="17"/>
      <c r="M50" s="17"/>
      <c r="N50" s="17"/>
      <c r="O50" s="18"/>
      <c r="P50" s="13"/>
      <c r="Q50" s="13"/>
      <c r="R50" s="13"/>
    </row>
    <row r="51" customFormat="false" ht="60" hidden="false" customHeight="true" outlineLevel="0" collapsed="false">
      <c r="A51" s="14" t="s">
        <v>162</v>
      </c>
      <c r="B51" s="15" t="s">
        <v>163</v>
      </c>
      <c r="C51" s="14" t="s">
        <v>25</v>
      </c>
      <c r="D51" s="14" t="s">
        <v>164</v>
      </c>
      <c r="E51" s="16" t="s">
        <v>48</v>
      </c>
      <c r="F51" s="15" t="n">
        <v>5</v>
      </c>
      <c r="G51" s="17"/>
      <c r="H51" s="17"/>
      <c r="I51" s="17"/>
      <c r="J51" s="17"/>
      <c r="K51" s="17"/>
      <c r="L51" s="17"/>
      <c r="M51" s="17"/>
      <c r="N51" s="17"/>
      <c r="O51" s="18"/>
      <c r="P51" s="13"/>
      <c r="Q51" s="13"/>
      <c r="R51" s="13"/>
    </row>
    <row r="52" customFormat="false" ht="24" hidden="false" customHeight="true" outlineLevel="0" collapsed="false">
      <c r="A52" s="14" t="s">
        <v>165</v>
      </c>
      <c r="B52" s="15" t="s">
        <v>166</v>
      </c>
      <c r="C52" s="14" t="s">
        <v>25</v>
      </c>
      <c r="D52" s="14" t="s">
        <v>167</v>
      </c>
      <c r="E52" s="16" t="s">
        <v>48</v>
      </c>
      <c r="F52" s="15" t="n">
        <v>2</v>
      </c>
      <c r="G52" s="17"/>
      <c r="H52" s="17"/>
      <c r="I52" s="17"/>
      <c r="J52" s="17"/>
      <c r="K52" s="17"/>
      <c r="L52" s="17"/>
      <c r="M52" s="17"/>
      <c r="N52" s="17"/>
      <c r="O52" s="18"/>
      <c r="P52" s="13"/>
      <c r="Q52" s="13"/>
      <c r="R52" s="13"/>
    </row>
    <row r="53" customFormat="false" ht="24" hidden="false" customHeight="true" outlineLevel="0" collapsed="false">
      <c r="A53" s="14" t="s">
        <v>168</v>
      </c>
      <c r="B53" s="15" t="s">
        <v>169</v>
      </c>
      <c r="C53" s="14" t="s">
        <v>25</v>
      </c>
      <c r="D53" s="14" t="s">
        <v>170</v>
      </c>
      <c r="E53" s="16" t="s">
        <v>48</v>
      </c>
      <c r="F53" s="15" t="n">
        <v>11</v>
      </c>
      <c r="G53" s="17"/>
      <c r="H53" s="17"/>
      <c r="I53" s="17"/>
      <c r="J53" s="17"/>
      <c r="K53" s="17"/>
      <c r="L53" s="17"/>
      <c r="M53" s="17"/>
      <c r="N53" s="17"/>
      <c r="O53" s="18"/>
      <c r="P53" s="13"/>
      <c r="Q53" s="13"/>
      <c r="R53" s="13"/>
    </row>
    <row r="54" customFormat="false" ht="24" hidden="false" customHeight="true" outlineLevel="0" collapsed="false">
      <c r="A54" s="14" t="s">
        <v>171</v>
      </c>
      <c r="B54" s="15" t="s">
        <v>172</v>
      </c>
      <c r="C54" s="14" t="s">
        <v>56</v>
      </c>
      <c r="D54" s="14" t="s">
        <v>173</v>
      </c>
      <c r="E54" s="16" t="s">
        <v>116</v>
      </c>
      <c r="F54" s="15" t="n">
        <v>9</v>
      </c>
      <c r="G54" s="17"/>
      <c r="H54" s="17"/>
      <c r="I54" s="17"/>
      <c r="J54" s="17"/>
      <c r="K54" s="17"/>
      <c r="L54" s="17"/>
      <c r="M54" s="17"/>
      <c r="N54" s="17"/>
      <c r="O54" s="18"/>
      <c r="P54" s="13"/>
      <c r="Q54" s="13"/>
      <c r="R54" s="13"/>
    </row>
    <row r="55" customFormat="false" ht="60" hidden="false" customHeight="true" outlineLevel="0" collapsed="false">
      <c r="A55" s="14" t="s">
        <v>174</v>
      </c>
      <c r="B55" s="15" t="s">
        <v>175</v>
      </c>
      <c r="C55" s="14" t="s">
        <v>176</v>
      </c>
      <c r="D55" s="14" t="s">
        <v>177</v>
      </c>
      <c r="E55" s="16" t="s">
        <v>48</v>
      </c>
      <c r="F55" s="15" t="n">
        <v>15</v>
      </c>
      <c r="G55" s="17"/>
      <c r="H55" s="17"/>
      <c r="I55" s="17"/>
      <c r="J55" s="17"/>
      <c r="K55" s="17"/>
      <c r="L55" s="17"/>
      <c r="M55" s="17"/>
      <c r="N55" s="17"/>
      <c r="O55" s="18"/>
      <c r="P55" s="13"/>
      <c r="Q55" s="13"/>
      <c r="R55" s="13"/>
    </row>
    <row r="56" customFormat="false" ht="24" hidden="false" customHeight="true" outlineLevel="0" collapsed="false">
      <c r="A56" s="14" t="s">
        <v>178</v>
      </c>
      <c r="B56" s="15" t="s">
        <v>179</v>
      </c>
      <c r="C56" s="14" t="s">
        <v>56</v>
      </c>
      <c r="D56" s="14" t="s">
        <v>180</v>
      </c>
      <c r="E56" s="16" t="s">
        <v>116</v>
      </c>
      <c r="F56" s="15" t="n">
        <v>3</v>
      </c>
      <c r="G56" s="17"/>
      <c r="H56" s="17"/>
      <c r="I56" s="17"/>
      <c r="J56" s="17"/>
      <c r="K56" s="17"/>
      <c r="L56" s="17"/>
      <c r="M56" s="17"/>
      <c r="N56" s="17"/>
      <c r="O56" s="18"/>
      <c r="P56" s="13"/>
      <c r="Q56" s="13"/>
      <c r="R56" s="13"/>
    </row>
    <row r="57" customFormat="false" ht="36" hidden="false" customHeight="true" outlineLevel="0" collapsed="false">
      <c r="A57" s="19" t="s">
        <v>181</v>
      </c>
      <c r="B57" s="20" t="s">
        <v>182</v>
      </c>
      <c r="C57" s="19" t="s">
        <v>25</v>
      </c>
      <c r="D57" s="19" t="s">
        <v>183</v>
      </c>
      <c r="E57" s="21" t="s">
        <v>27</v>
      </c>
      <c r="F57" s="20" t="n">
        <v>1.76</v>
      </c>
      <c r="G57" s="22"/>
      <c r="H57" s="22"/>
      <c r="I57" s="22"/>
      <c r="J57" s="22"/>
      <c r="K57" s="22"/>
      <c r="L57" s="22"/>
      <c r="M57" s="22"/>
      <c r="N57" s="22"/>
      <c r="O57" s="23"/>
      <c r="P57" s="13"/>
      <c r="Q57" s="13"/>
      <c r="R57" s="13"/>
    </row>
    <row r="58" customFormat="false" ht="24" hidden="false" customHeight="true" outlineLevel="0" collapsed="false">
      <c r="A58" s="9" t="s">
        <v>184</v>
      </c>
      <c r="B58" s="9"/>
      <c r="C58" s="9"/>
      <c r="D58" s="9" t="s">
        <v>185</v>
      </c>
      <c r="E58" s="9"/>
      <c r="F58" s="10"/>
      <c r="G58" s="9"/>
      <c r="H58" s="9"/>
      <c r="I58" s="9"/>
      <c r="J58" s="9"/>
      <c r="K58" s="9"/>
      <c r="L58" s="9"/>
      <c r="M58" s="9"/>
      <c r="N58" s="11"/>
      <c r="O58" s="12"/>
      <c r="P58" s="13"/>
      <c r="Q58" s="13"/>
      <c r="R58" s="13"/>
    </row>
    <row r="59" customFormat="false" ht="36" hidden="false" customHeight="true" outlineLevel="0" collapsed="false">
      <c r="A59" s="19" t="s">
        <v>186</v>
      </c>
      <c r="B59" s="20" t="s">
        <v>187</v>
      </c>
      <c r="C59" s="19" t="s">
        <v>25</v>
      </c>
      <c r="D59" s="19" t="s">
        <v>188</v>
      </c>
      <c r="E59" s="21" t="s">
        <v>48</v>
      </c>
      <c r="F59" s="20" t="n">
        <v>13</v>
      </c>
      <c r="G59" s="22"/>
      <c r="H59" s="22"/>
      <c r="I59" s="22"/>
      <c r="J59" s="22"/>
      <c r="K59" s="22"/>
      <c r="L59" s="22"/>
      <c r="M59" s="22"/>
      <c r="N59" s="22"/>
      <c r="O59" s="23"/>
      <c r="P59" s="13"/>
      <c r="Q59" s="13"/>
      <c r="R59" s="13"/>
    </row>
    <row r="60" customFormat="false" ht="24" hidden="false" customHeight="true" outlineLevel="0" collapsed="false">
      <c r="A60" s="9" t="s">
        <v>189</v>
      </c>
      <c r="B60" s="9"/>
      <c r="C60" s="9"/>
      <c r="D60" s="9" t="s">
        <v>190</v>
      </c>
      <c r="E60" s="9"/>
      <c r="F60" s="10"/>
      <c r="G60" s="9"/>
      <c r="H60" s="9"/>
      <c r="I60" s="9"/>
      <c r="J60" s="9"/>
      <c r="K60" s="9"/>
      <c r="L60" s="9"/>
      <c r="M60" s="9"/>
      <c r="N60" s="11"/>
      <c r="O60" s="12"/>
      <c r="P60" s="13"/>
      <c r="Q60" s="13"/>
      <c r="R60" s="13"/>
    </row>
    <row r="61" customFormat="false" ht="24" hidden="false" customHeight="true" outlineLevel="0" collapsed="false">
      <c r="A61" s="14" t="s">
        <v>191</v>
      </c>
      <c r="B61" s="15" t="s">
        <v>192</v>
      </c>
      <c r="C61" s="14" t="s">
        <v>25</v>
      </c>
      <c r="D61" s="14" t="s">
        <v>193</v>
      </c>
      <c r="E61" s="16" t="s">
        <v>48</v>
      </c>
      <c r="F61" s="15" t="n">
        <v>57</v>
      </c>
      <c r="G61" s="17"/>
      <c r="H61" s="17"/>
      <c r="I61" s="17"/>
      <c r="J61" s="17"/>
      <c r="K61" s="17"/>
      <c r="L61" s="17"/>
      <c r="M61" s="17"/>
      <c r="N61" s="17"/>
      <c r="O61" s="18"/>
      <c r="P61" s="13"/>
      <c r="Q61" s="13"/>
      <c r="R61" s="13"/>
    </row>
    <row r="62" customFormat="false" ht="24" hidden="false" customHeight="true" outlineLevel="0" collapsed="false">
      <c r="A62" s="9" t="s">
        <v>194</v>
      </c>
      <c r="B62" s="9"/>
      <c r="C62" s="9"/>
      <c r="D62" s="9" t="s">
        <v>195</v>
      </c>
      <c r="E62" s="9"/>
      <c r="F62" s="10"/>
      <c r="G62" s="9"/>
      <c r="H62" s="9"/>
      <c r="I62" s="9"/>
      <c r="J62" s="9"/>
      <c r="K62" s="9"/>
      <c r="L62" s="9"/>
      <c r="M62" s="9"/>
      <c r="N62" s="11"/>
      <c r="O62" s="12"/>
      <c r="P62" s="13"/>
      <c r="Q62" s="13"/>
      <c r="R62" s="13"/>
    </row>
    <row r="63" customFormat="false" ht="24" hidden="false" customHeight="true" outlineLevel="0" collapsed="false">
      <c r="A63" s="19" t="s">
        <v>196</v>
      </c>
      <c r="B63" s="20" t="s">
        <v>197</v>
      </c>
      <c r="C63" s="19" t="s">
        <v>25</v>
      </c>
      <c r="D63" s="19" t="s">
        <v>198</v>
      </c>
      <c r="E63" s="21" t="s">
        <v>48</v>
      </c>
      <c r="F63" s="20" t="n">
        <v>57</v>
      </c>
      <c r="G63" s="22"/>
      <c r="H63" s="22"/>
      <c r="I63" s="22"/>
      <c r="J63" s="22"/>
      <c r="K63" s="22"/>
      <c r="L63" s="22"/>
      <c r="M63" s="22"/>
      <c r="N63" s="22"/>
      <c r="O63" s="23"/>
      <c r="P63" s="13"/>
      <c r="Q63" s="13"/>
      <c r="R63" s="13"/>
    </row>
    <row r="64" customFormat="false" ht="24" hidden="false" customHeight="true" outlineLevel="0" collapsed="false">
      <c r="A64" s="9" t="s">
        <v>199</v>
      </c>
      <c r="B64" s="9"/>
      <c r="C64" s="9"/>
      <c r="D64" s="9" t="s">
        <v>200</v>
      </c>
      <c r="E64" s="9"/>
      <c r="F64" s="10"/>
      <c r="G64" s="9"/>
      <c r="H64" s="9"/>
      <c r="I64" s="9"/>
      <c r="J64" s="9"/>
      <c r="K64" s="9"/>
      <c r="L64" s="9"/>
      <c r="M64" s="9"/>
      <c r="N64" s="11"/>
      <c r="O64" s="12"/>
      <c r="P64" s="13"/>
      <c r="Q64" s="13"/>
      <c r="R64" s="13"/>
    </row>
    <row r="65" customFormat="false" ht="24" hidden="false" customHeight="true" outlineLevel="0" collapsed="false">
      <c r="A65" s="14" t="s">
        <v>201</v>
      </c>
      <c r="B65" s="15" t="s">
        <v>202</v>
      </c>
      <c r="C65" s="14" t="s">
        <v>25</v>
      </c>
      <c r="D65" s="14" t="s">
        <v>203</v>
      </c>
      <c r="E65" s="16" t="s">
        <v>204</v>
      </c>
      <c r="F65" s="15" t="n">
        <v>144</v>
      </c>
      <c r="G65" s="17"/>
      <c r="H65" s="17"/>
      <c r="I65" s="17"/>
      <c r="J65" s="17"/>
      <c r="K65" s="17"/>
      <c r="L65" s="17"/>
      <c r="M65" s="17"/>
      <c r="N65" s="17"/>
      <c r="O65" s="18"/>
      <c r="P65" s="13"/>
      <c r="Q65" s="13"/>
      <c r="R65" s="13"/>
    </row>
    <row r="66" customFormat="false" ht="24" hidden="false" customHeight="true" outlineLevel="0" collapsed="false">
      <c r="A66" s="14" t="s">
        <v>205</v>
      </c>
      <c r="B66" s="15" t="s">
        <v>206</v>
      </c>
      <c r="C66" s="14" t="s">
        <v>25</v>
      </c>
      <c r="D66" s="14" t="s">
        <v>207</v>
      </c>
      <c r="E66" s="16" t="s">
        <v>48</v>
      </c>
      <c r="F66" s="15" t="n">
        <v>7</v>
      </c>
      <c r="G66" s="17"/>
      <c r="H66" s="17"/>
      <c r="I66" s="17"/>
      <c r="J66" s="17"/>
      <c r="K66" s="17"/>
      <c r="L66" s="17"/>
      <c r="M66" s="17"/>
      <c r="N66" s="17"/>
      <c r="O66" s="18"/>
      <c r="P66" s="13"/>
      <c r="Q66" s="13"/>
      <c r="R66" s="13"/>
    </row>
    <row r="67" customFormat="false" ht="48" hidden="false" customHeight="true" outlineLevel="0" collapsed="false">
      <c r="A67" s="19" t="s">
        <v>208</v>
      </c>
      <c r="B67" s="20" t="s">
        <v>209</v>
      </c>
      <c r="C67" s="19" t="s">
        <v>25</v>
      </c>
      <c r="D67" s="19" t="s">
        <v>210</v>
      </c>
      <c r="E67" s="21" t="s">
        <v>48</v>
      </c>
      <c r="F67" s="20" t="n">
        <v>14</v>
      </c>
      <c r="G67" s="22"/>
      <c r="H67" s="22"/>
      <c r="I67" s="22"/>
      <c r="J67" s="22"/>
      <c r="K67" s="22"/>
      <c r="L67" s="22"/>
      <c r="M67" s="22"/>
      <c r="N67" s="22"/>
      <c r="O67" s="23"/>
      <c r="P67" s="13"/>
      <c r="Q67" s="13"/>
      <c r="R67" s="13"/>
    </row>
    <row r="68" customFormat="false" ht="48" hidden="false" customHeight="true" outlineLevel="0" collapsed="false">
      <c r="A68" s="19" t="s">
        <v>211</v>
      </c>
      <c r="B68" s="20" t="s">
        <v>212</v>
      </c>
      <c r="C68" s="19" t="s">
        <v>25</v>
      </c>
      <c r="D68" s="19" t="s">
        <v>213</v>
      </c>
      <c r="E68" s="21" t="s">
        <v>48</v>
      </c>
      <c r="F68" s="20" t="n">
        <v>7</v>
      </c>
      <c r="G68" s="22"/>
      <c r="H68" s="22"/>
      <c r="I68" s="22"/>
      <c r="J68" s="22"/>
      <c r="K68" s="22"/>
      <c r="L68" s="22"/>
      <c r="M68" s="22"/>
      <c r="N68" s="22"/>
      <c r="O68" s="23"/>
      <c r="P68" s="13"/>
      <c r="Q68" s="13"/>
      <c r="R68" s="13"/>
    </row>
    <row r="69" customFormat="false" ht="36" hidden="false" customHeight="true" outlineLevel="0" collapsed="false">
      <c r="A69" s="19" t="s">
        <v>214</v>
      </c>
      <c r="B69" s="20" t="s">
        <v>215</v>
      </c>
      <c r="C69" s="19" t="s">
        <v>25</v>
      </c>
      <c r="D69" s="19" t="s">
        <v>216</v>
      </c>
      <c r="E69" s="21" t="s">
        <v>48</v>
      </c>
      <c r="F69" s="20" t="n">
        <v>7</v>
      </c>
      <c r="G69" s="22"/>
      <c r="H69" s="22"/>
      <c r="I69" s="22"/>
      <c r="J69" s="22"/>
      <c r="K69" s="22"/>
      <c r="L69" s="22"/>
      <c r="M69" s="22"/>
      <c r="N69" s="22"/>
      <c r="O69" s="23"/>
      <c r="P69" s="13"/>
      <c r="Q69" s="13"/>
      <c r="R69" s="13"/>
    </row>
    <row r="70" customFormat="false" ht="36" hidden="false" customHeight="true" outlineLevel="0" collapsed="false">
      <c r="A70" s="14" t="s">
        <v>217</v>
      </c>
      <c r="B70" s="15" t="s">
        <v>218</v>
      </c>
      <c r="C70" s="14" t="s">
        <v>56</v>
      </c>
      <c r="D70" s="14" t="s">
        <v>219</v>
      </c>
      <c r="E70" s="16" t="s">
        <v>220</v>
      </c>
      <c r="F70" s="15" t="n">
        <v>144</v>
      </c>
      <c r="G70" s="17"/>
      <c r="H70" s="17"/>
      <c r="I70" s="17"/>
      <c r="J70" s="17"/>
      <c r="K70" s="17"/>
      <c r="L70" s="17"/>
      <c r="M70" s="17"/>
      <c r="N70" s="17"/>
      <c r="O70" s="18"/>
      <c r="P70" s="13"/>
      <c r="Q70" s="13"/>
      <c r="R70" s="13"/>
    </row>
    <row r="71" customFormat="false" ht="48" hidden="false" customHeight="true" outlineLevel="0" collapsed="false">
      <c r="A71" s="19" t="s">
        <v>221</v>
      </c>
      <c r="B71" s="20" t="s">
        <v>222</v>
      </c>
      <c r="C71" s="19" t="s">
        <v>25</v>
      </c>
      <c r="D71" s="19" t="s">
        <v>223</v>
      </c>
      <c r="E71" s="21" t="s">
        <v>204</v>
      </c>
      <c r="F71" s="20" t="n">
        <v>144</v>
      </c>
      <c r="G71" s="22"/>
      <c r="H71" s="22"/>
      <c r="I71" s="22"/>
      <c r="J71" s="22"/>
      <c r="K71" s="22"/>
      <c r="L71" s="22"/>
      <c r="M71" s="22"/>
      <c r="N71" s="22"/>
      <c r="O71" s="23"/>
      <c r="P71" s="13"/>
      <c r="Q71" s="13"/>
      <c r="R71" s="13"/>
    </row>
    <row r="72" customFormat="false" ht="36" hidden="false" customHeight="true" outlineLevel="0" collapsed="false">
      <c r="A72" s="14" t="s">
        <v>224</v>
      </c>
      <c r="B72" s="15" t="s">
        <v>225</v>
      </c>
      <c r="C72" s="14" t="s">
        <v>56</v>
      </c>
      <c r="D72" s="14" t="s">
        <v>226</v>
      </c>
      <c r="E72" s="16" t="s">
        <v>116</v>
      </c>
      <c r="F72" s="15" t="n">
        <v>1</v>
      </c>
      <c r="G72" s="17"/>
      <c r="H72" s="17"/>
      <c r="I72" s="17"/>
      <c r="J72" s="17"/>
      <c r="K72" s="17"/>
      <c r="L72" s="17"/>
      <c r="M72" s="17"/>
      <c r="N72" s="17"/>
      <c r="O72" s="18"/>
      <c r="P72" s="13"/>
      <c r="Q72" s="13"/>
      <c r="R72" s="13"/>
    </row>
    <row r="73" customFormat="false" ht="36" hidden="false" customHeight="true" outlineLevel="0" collapsed="false">
      <c r="A73" s="19" t="s">
        <v>227</v>
      </c>
      <c r="B73" s="20" t="s">
        <v>228</v>
      </c>
      <c r="C73" s="19" t="s">
        <v>56</v>
      </c>
      <c r="D73" s="19" t="s">
        <v>229</v>
      </c>
      <c r="E73" s="21" t="s">
        <v>116</v>
      </c>
      <c r="F73" s="20" t="n">
        <v>1</v>
      </c>
      <c r="G73" s="22"/>
      <c r="H73" s="22"/>
      <c r="I73" s="22"/>
      <c r="J73" s="22"/>
      <c r="K73" s="22"/>
      <c r="L73" s="22"/>
      <c r="M73" s="22"/>
      <c r="N73" s="22"/>
      <c r="O73" s="23"/>
      <c r="P73" s="13"/>
      <c r="Q73" s="13"/>
      <c r="R73" s="13"/>
    </row>
    <row r="74" customFormat="false" ht="24" hidden="false" customHeight="true" outlineLevel="0" collapsed="false">
      <c r="A74" s="9" t="s">
        <v>230</v>
      </c>
      <c r="B74" s="9"/>
      <c r="C74" s="9"/>
      <c r="D74" s="9" t="s">
        <v>231</v>
      </c>
      <c r="E74" s="9"/>
      <c r="F74" s="10"/>
      <c r="G74" s="9"/>
      <c r="H74" s="9"/>
      <c r="I74" s="9"/>
      <c r="J74" s="9"/>
      <c r="K74" s="9"/>
      <c r="L74" s="9"/>
      <c r="M74" s="9"/>
      <c r="N74" s="11"/>
      <c r="O74" s="12"/>
      <c r="P74" s="13"/>
      <c r="Q74" s="13"/>
      <c r="R74" s="13"/>
    </row>
    <row r="75" customFormat="false" ht="24" hidden="false" customHeight="true" outlineLevel="0" collapsed="false">
      <c r="A75" s="9" t="s">
        <v>232</v>
      </c>
      <c r="B75" s="9"/>
      <c r="C75" s="9"/>
      <c r="D75" s="9" t="s">
        <v>233</v>
      </c>
      <c r="E75" s="9"/>
      <c r="F75" s="10"/>
      <c r="G75" s="9"/>
      <c r="H75" s="9"/>
      <c r="I75" s="9"/>
      <c r="J75" s="9"/>
      <c r="K75" s="9"/>
      <c r="L75" s="9"/>
      <c r="M75" s="9"/>
      <c r="N75" s="11"/>
      <c r="O75" s="12"/>
      <c r="P75" s="13"/>
      <c r="Q75" s="13"/>
      <c r="R75" s="13"/>
    </row>
    <row r="76" customFormat="false" ht="36" hidden="false" customHeight="true" outlineLevel="0" collapsed="false">
      <c r="A76" s="14" t="s">
        <v>234</v>
      </c>
      <c r="B76" s="15" t="s">
        <v>235</v>
      </c>
      <c r="C76" s="14" t="s">
        <v>25</v>
      </c>
      <c r="D76" s="14" t="s">
        <v>236</v>
      </c>
      <c r="E76" s="16" t="s">
        <v>237</v>
      </c>
      <c r="F76" s="15" t="n">
        <v>20</v>
      </c>
      <c r="G76" s="17"/>
      <c r="H76" s="17"/>
      <c r="I76" s="17"/>
      <c r="J76" s="17"/>
      <c r="K76" s="17"/>
      <c r="L76" s="17"/>
      <c r="M76" s="17"/>
      <c r="N76" s="17"/>
      <c r="O76" s="18"/>
      <c r="P76" s="13"/>
      <c r="Q76" s="13"/>
      <c r="R76" s="13"/>
    </row>
    <row r="77" customFormat="false" ht="24" hidden="false" customHeight="true" outlineLevel="0" collapsed="false">
      <c r="A77" s="14" t="s">
        <v>238</v>
      </c>
      <c r="B77" s="15" t="s">
        <v>239</v>
      </c>
      <c r="C77" s="14" t="s">
        <v>56</v>
      </c>
      <c r="D77" s="14" t="s">
        <v>240</v>
      </c>
      <c r="E77" s="16" t="s">
        <v>27</v>
      </c>
      <c r="F77" s="15" t="n">
        <v>700.37</v>
      </c>
      <c r="G77" s="17"/>
      <c r="H77" s="17"/>
      <c r="I77" s="17"/>
      <c r="J77" s="17"/>
      <c r="K77" s="17"/>
      <c r="L77" s="17"/>
      <c r="M77" s="17"/>
      <c r="N77" s="17"/>
      <c r="O77" s="18"/>
      <c r="P77" s="13"/>
      <c r="Q77" s="13"/>
      <c r="R77" s="13"/>
    </row>
    <row r="78" customFormat="false" ht="24" hidden="false" customHeight="true" outlineLevel="0" collapsed="false">
      <c r="A78" s="14" t="s">
        <v>241</v>
      </c>
      <c r="B78" s="15" t="s">
        <v>242</v>
      </c>
      <c r="C78" s="14" t="s">
        <v>25</v>
      </c>
      <c r="D78" s="14" t="s">
        <v>243</v>
      </c>
      <c r="E78" s="16" t="s">
        <v>65</v>
      </c>
      <c r="F78" s="15" t="n">
        <v>45</v>
      </c>
      <c r="G78" s="17"/>
      <c r="H78" s="17"/>
      <c r="I78" s="17"/>
      <c r="J78" s="17"/>
      <c r="K78" s="17"/>
      <c r="L78" s="17"/>
      <c r="M78" s="17"/>
      <c r="N78" s="17"/>
      <c r="O78" s="18"/>
      <c r="P78" s="13"/>
      <c r="Q78" s="13"/>
      <c r="R78" s="13"/>
    </row>
    <row r="79" customFormat="false" ht="24" hidden="false" customHeight="true" outlineLevel="0" collapsed="false">
      <c r="A79" s="9" t="s">
        <v>244</v>
      </c>
      <c r="B79" s="9"/>
      <c r="C79" s="9"/>
      <c r="D79" s="9" t="s">
        <v>245</v>
      </c>
      <c r="E79" s="9"/>
      <c r="F79" s="10"/>
      <c r="G79" s="9"/>
      <c r="H79" s="9"/>
      <c r="I79" s="9"/>
      <c r="J79" s="9"/>
      <c r="K79" s="9"/>
      <c r="L79" s="9"/>
      <c r="M79" s="9"/>
      <c r="N79" s="11"/>
      <c r="O79" s="12"/>
      <c r="P79" s="13"/>
      <c r="Q79" s="13"/>
      <c r="R79" s="13"/>
    </row>
    <row r="80" customFormat="false" ht="24" hidden="false" customHeight="true" outlineLevel="0" collapsed="false">
      <c r="A80" s="14" t="s">
        <v>246</v>
      </c>
      <c r="B80" s="15" t="s">
        <v>247</v>
      </c>
      <c r="C80" s="14" t="s">
        <v>25</v>
      </c>
      <c r="D80" s="14" t="s">
        <v>248</v>
      </c>
      <c r="E80" s="16" t="s">
        <v>27</v>
      </c>
      <c r="F80" s="15" t="n">
        <v>421.48</v>
      </c>
      <c r="G80" s="17"/>
      <c r="H80" s="17"/>
      <c r="I80" s="17"/>
      <c r="J80" s="17"/>
      <c r="K80" s="17"/>
      <c r="L80" s="17"/>
      <c r="M80" s="17"/>
      <c r="N80" s="17"/>
      <c r="O80" s="18"/>
      <c r="P80" s="13"/>
      <c r="Q80" s="13"/>
      <c r="R80" s="13"/>
    </row>
    <row r="81" customFormat="false" ht="36" hidden="false" customHeight="true" outlineLevel="0" collapsed="false">
      <c r="A81" s="9" t="n">
        <v>10</v>
      </c>
      <c r="B81" s="9"/>
      <c r="C81" s="9"/>
      <c r="D81" s="9" t="s">
        <v>249</v>
      </c>
      <c r="E81" s="9"/>
      <c r="F81" s="10"/>
      <c r="G81" s="9"/>
      <c r="H81" s="9"/>
      <c r="I81" s="9"/>
      <c r="J81" s="9"/>
      <c r="K81" s="9"/>
      <c r="L81" s="9"/>
      <c r="M81" s="9"/>
      <c r="N81" s="11"/>
      <c r="O81" s="12"/>
      <c r="P81" s="13"/>
      <c r="Q81" s="13"/>
      <c r="R81" s="13"/>
    </row>
    <row r="82" customFormat="false" ht="36" hidden="false" customHeight="true" outlineLevel="0" collapsed="false">
      <c r="A82" s="14" t="s">
        <v>250</v>
      </c>
      <c r="B82" s="15" t="s">
        <v>251</v>
      </c>
      <c r="C82" s="14" t="s">
        <v>25</v>
      </c>
      <c r="D82" s="14" t="s">
        <v>252</v>
      </c>
      <c r="E82" s="16" t="s">
        <v>27</v>
      </c>
      <c r="F82" s="15" t="n">
        <v>278</v>
      </c>
      <c r="G82" s="17"/>
      <c r="H82" s="17"/>
      <c r="I82" s="17"/>
      <c r="J82" s="17"/>
      <c r="K82" s="17"/>
      <c r="L82" s="17"/>
      <c r="M82" s="17"/>
      <c r="N82" s="17"/>
      <c r="O82" s="18"/>
      <c r="P82" s="13"/>
      <c r="Q82" s="13"/>
      <c r="R82" s="13"/>
    </row>
    <row r="83" customFormat="false" ht="36" hidden="false" customHeight="true" outlineLevel="0" collapsed="false">
      <c r="A83" s="14" t="s">
        <v>253</v>
      </c>
      <c r="B83" s="15" t="s">
        <v>254</v>
      </c>
      <c r="C83" s="14" t="s">
        <v>25</v>
      </c>
      <c r="D83" s="14" t="s">
        <v>255</v>
      </c>
      <c r="E83" s="16" t="s">
        <v>65</v>
      </c>
      <c r="F83" s="15" t="n">
        <v>7</v>
      </c>
      <c r="G83" s="17"/>
      <c r="H83" s="17"/>
      <c r="I83" s="17"/>
      <c r="J83" s="17"/>
      <c r="K83" s="17"/>
      <c r="L83" s="17"/>
      <c r="M83" s="17"/>
      <c r="N83" s="17"/>
      <c r="O83" s="18"/>
      <c r="P83" s="13"/>
      <c r="Q83" s="13"/>
      <c r="R83" s="13"/>
    </row>
    <row r="84" customFormat="false" ht="60" hidden="false" customHeight="true" outlineLevel="0" collapsed="false">
      <c r="A84" s="9" t="n">
        <v>11</v>
      </c>
      <c r="B84" s="9"/>
      <c r="C84" s="9"/>
      <c r="D84" s="9" t="s">
        <v>256</v>
      </c>
      <c r="E84" s="9"/>
      <c r="F84" s="10"/>
      <c r="G84" s="9"/>
      <c r="H84" s="9"/>
      <c r="I84" s="9"/>
      <c r="J84" s="9"/>
      <c r="K84" s="9"/>
      <c r="L84" s="9"/>
      <c r="M84" s="9"/>
      <c r="N84" s="11"/>
      <c r="O84" s="12"/>
      <c r="P84" s="13"/>
      <c r="Q84" s="13"/>
      <c r="R84" s="13"/>
    </row>
    <row r="85" customFormat="false" ht="24" hidden="false" customHeight="true" outlineLevel="0" collapsed="false">
      <c r="A85" s="14" t="s">
        <v>257</v>
      </c>
      <c r="B85" s="15" t="s">
        <v>258</v>
      </c>
      <c r="C85" s="14" t="s">
        <v>25</v>
      </c>
      <c r="D85" s="14" t="s">
        <v>259</v>
      </c>
      <c r="E85" s="16" t="s">
        <v>27</v>
      </c>
      <c r="F85" s="15" t="n">
        <v>868.71</v>
      </c>
      <c r="G85" s="17"/>
      <c r="H85" s="17"/>
      <c r="I85" s="17"/>
      <c r="J85" s="17"/>
      <c r="K85" s="17"/>
      <c r="L85" s="17"/>
      <c r="M85" s="17"/>
      <c r="N85" s="17"/>
      <c r="O85" s="18"/>
      <c r="P85" s="13"/>
      <c r="Q85" s="13"/>
      <c r="R85" s="13"/>
    </row>
    <row r="86" customFormat="false" ht="24" hidden="false" customHeight="true" outlineLevel="0" collapsed="false">
      <c r="A86" s="14" t="s">
        <v>260</v>
      </c>
      <c r="B86" s="15" t="s">
        <v>261</v>
      </c>
      <c r="C86" s="14" t="s">
        <v>25</v>
      </c>
      <c r="D86" s="14" t="s">
        <v>262</v>
      </c>
      <c r="E86" s="16" t="s">
        <v>27</v>
      </c>
      <c r="F86" s="15" t="n">
        <v>868.71</v>
      </c>
      <c r="G86" s="17"/>
      <c r="H86" s="17"/>
      <c r="I86" s="17"/>
      <c r="J86" s="17"/>
      <c r="K86" s="17"/>
      <c r="L86" s="17"/>
      <c r="M86" s="17"/>
      <c r="N86" s="17"/>
      <c r="O86" s="18"/>
      <c r="P86" s="13"/>
      <c r="Q86" s="13"/>
      <c r="R86" s="13"/>
    </row>
    <row r="87" customFormat="false" ht="36" hidden="false" customHeight="true" outlineLevel="0" collapsed="false">
      <c r="A87" s="14" t="s">
        <v>263</v>
      </c>
      <c r="B87" s="15" t="s">
        <v>264</v>
      </c>
      <c r="C87" s="14" t="s">
        <v>25</v>
      </c>
      <c r="D87" s="14" t="s">
        <v>265</v>
      </c>
      <c r="E87" s="16" t="s">
        <v>27</v>
      </c>
      <c r="F87" s="15" t="n">
        <v>868.71</v>
      </c>
      <c r="G87" s="17"/>
      <c r="H87" s="17"/>
      <c r="I87" s="17"/>
      <c r="J87" s="17"/>
      <c r="K87" s="17"/>
      <c r="L87" s="17"/>
      <c r="M87" s="17"/>
      <c r="N87" s="17"/>
      <c r="O87" s="18"/>
      <c r="P87" s="13"/>
      <c r="Q87" s="13"/>
      <c r="R87" s="13"/>
    </row>
    <row r="88" customFormat="false" ht="36" hidden="false" customHeight="true" outlineLevel="0" collapsed="false">
      <c r="A88" s="9" t="n">
        <v>12</v>
      </c>
      <c r="B88" s="9"/>
      <c r="C88" s="9"/>
      <c r="D88" s="9" t="s">
        <v>266</v>
      </c>
      <c r="E88" s="9"/>
      <c r="F88" s="10"/>
      <c r="G88" s="9"/>
      <c r="H88" s="9"/>
      <c r="I88" s="9"/>
      <c r="J88" s="9"/>
      <c r="K88" s="9"/>
      <c r="L88" s="9"/>
      <c r="M88" s="9"/>
      <c r="N88" s="11"/>
      <c r="O88" s="12"/>
      <c r="P88" s="13"/>
      <c r="Q88" s="13"/>
      <c r="R88" s="13"/>
    </row>
    <row r="89" customFormat="false" ht="24" hidden="false" customHeight="true" outlineLevel="0" collapsed="false">
      <c r="A89" s="14" t="s">
        <v>267</v>
      </c>
      <c r="B89" s="15" t="s">
        <v>268</v>
      </c>
      <c r="C89" s="14" t="s">
        <v>269</v>
      </c>
      <c r="D89" s="14" t="s">
        <v>270</v>
      </c>
      <c r="E89" s="16" t="s">
        <v>27</v>
      </c>
      <c r="F89" s="15" t="n">
        <v>7167.58</v>
      </c>
      <c r="G89" s="17"/>
      <c r="H89" s="17"/>
      <c r="I89" s="17"/>
      <c r="J89" s="17"/>
      <c r="K89" s="17"/>
      <c r="L89" s="17"/>
      <c r="M89" s="17"/>
      <c r="N89" s="17"/>
      <c r="O89" s="18"/>
      <c r="P89" s="13"/>
      <c r="Q89" s="13"/>
      <c r="R89" s="13"/>
    </row>
    <row r="90" customFormat="false" ht="36" hidden="false" customHeight="true" outlineLevel="0" collapsed="false">
      <c r="A90" s="14" t="s">
        <v>271</v>
      </c>
      <c r="B90" s="15" t="s">
        <v>272</v>
      </c>
      <c r="C90" s="14" t="s">
        <v>269</v>
      </c>
      <c r="D90" s="14" t="s">
        <v>273</v>
      </c>
      <c r="E90" s="16" t="s">
        <v>27</v>
      </c>
      <c r="F90" s="15" t="n">
        <v>4573.03</v>
      </c>
      <c r="G90" s="17"/>
      <c r="H90" s="17"/>
      <c r="I90" s="17"/>
      <c r="J90" s="17"/>
      <c r="K90" s="17"/>
      <c r="L90" s="17"/>
      <c r="M90" s="17"/>
      <c r="N90" s="17"/>
      <c r="O90" s="18"/>
      <c r="P90" s="13"/>
      <c r="Q90" s="13"/>
      <c r="R90" s="13"/>
    </row>
    <row r="91" customFormat="false" ht="48" hidden="false" customHeight="true" outlineLevel="0" collapsed="false">
      <c r="A91" s="14" t="s">
        <v>274</v>
      </c>
      <c r="B91" s="15" t="s">
        <v>275</v>
      </c>
      <c r="C91" s="14" t="s">
        <v>269</v>
      </c>
      <c r="D91" s="14" t="s">
        <v>276</v>
      </c>
      <c r="E91" s="16" t="s">
        <v>27</v>
      </c>
      <c r="F91" s="15" t="n">
        <v>7167.58</v>
      </c>
      <c r="G91" s="17"/>
      <c r="H91" s="17"/>
      <c r="I91" s="17"/>
      <c r="J91" s="17"/>
      <c r="K91" s="17"/>
      <c r="L91" s="17"/>
      <c r="M91" s="17"/>
      <c r="N91" s="17"/>
      <c r="O91" s="18"/>
      <c r="P91" s="13"/>
      <c r="Q91" s="13"/>
      <c r="R91" s="13"/>
    </row>
    <row r="92" customFormat="false" ht="24" hidden="false" customHeight="true" outlineLevel="0" collapsed="false">
      <c r="A92" s="14" t="s">
        <v>277</v>
      </c>
      <c r="B92" s="15" t="s">
        <v>278</v>
      </c>
      <c r="C92" s="14" t="s">
        <v>269</v>
      </c>
      <c r="D92" s="14" t="s">
        <v>279</v>
      </c>
      <c r="E92" s="16" t="s">
        <v>27</v>
      </c>
      <c r="F92" s="15" t="n">
        <v>4573.03</v>
      </c>
      <c r="G92" s="17"/>
      <c r="H92" s="17"/>
      <c r="I92" s="17"/>
      <c r="J92" s="17"/>
      <c r="K92" s="17"/>
      <c r="L92" s="17"/>
      <c r="M92" s="17"/>
      <c r="N92" s="17"/>
      <c r="O92" s="18"/>
      <c r="P92" s="13"/>
      <c r="Q92" s="13"/>
      <c r="R92" s="13"/>
    </row>
    <row r="93" customFormat="false" ht="24" hidden="false" customHeight="true" outlineLevel="0" collapsed="false">
      <c r="A93" s="14" t="s">
        <v>280</v>
      </c>
      <c r="B93" s="15" t="s">
        <v>281</v>
      </c>
      <c r="C93" s="14" t="s">
        <v>269</v>
      </c>
      <c r="D93" s="14" t="s">
        <v>282</v>
      </c>
      <c r="E93" s="16" t="s">
        <v>27</v>
      </c>
      <c r="F93" s="15" t="n">
        <v>5573.03</v>
      </c>
      <c r="G93" s="17"/>
      <c r="H93" s="17"/>
      <c r="I93" s="17"/>
      <c r="J93" s="17"/>
      <c r="K93" s="17"/>
      <c r="L93" s="17"/>
      <c r="M93" s="17"/>
      <c r="N93" s="17"/>
      <c r="O93" s="18"/>
      <c r="P93" s="13"/>
      <c r="Q93" s="13"/>
      <c r="R93" s="13"/>
    </row>
    <row r="94" customFormat="false" ht="12.8" hidden="false" customHeight="false" outlineLevel="0" collapsed="false">
      <c r="A94" s="24"/>
      <c r="B94" s="24"/>
      <c r="C94" s="24"/>
      <c r="D94" s="24"/>
      <c r="E94" s="24"/>
      <c r="F94" s="24"/>
      <c r="G94" s="24"/>
      <c r="H94" s="24"/>
      <c r="I94" s="24"/>
      <c r="J94" s="24" t="s">
        <v>283</v>
      </c>
      <c r="K94" s="25" t="n">
        <f aca="false">SUM(K6:K93)</f>
        <v>0</v>
      </c>
      <c r="L94" s="25" t="n">
        <f aca="false">SUM(L6:L93)</f>
        <v>0</v>
      </c>
      <c r="M94" s="25" t="n">
        <f aca="false">SUM(M6:M93)</f>
        <v>0</v>
      </c>
      <c r="N94" s="25" t="n">
        <f aca="false">SUM(K94:M94)</f>
        <v>0</v>
      </c>
      <c r="O94" s="24"/>
      <c r="P94" s="13"/>
      <c r="Q94" s="13"/>
      <c r="R94" s="13"/>
    </row>
    <row r="95" customFormat="false" ht="12.8" hidden="false" customHeight="false" outlineLevel="0" collapsed="false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6"/>
      <c r="L95" s="26"/>
      <c r="M95" s="26"/>
      <c r="N95" s="26"/>
      <c r="O95" s="24"/>
    </row>
    <row r="96" customFormat="false" ht="12.8" hidden="false" customHeight="false" outlineLevel="0" collapsed="false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5"/>
      <c r="L96" s="25"/>
      <c r="M96" s="25"/>
      <c r="N96" s="25"/>
      <c r="O96" s="24"/>
    </row>
    <row r="97" customFormat="false" ht="12.8" hidden="false" customHeight="false" outlineLevel="0" collapsed="false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</row>
    <row r="98" customFormat="false" ht="12.8" hidden="false" customHeight="true" outlineLevel="0" collapsed="false">
      <c r="A98" s="28" t="s">
        <v>284</v>
      </c>
      <c r="B98" s="28"/>
      <c r="C98" s="28"/>
      <c r="D98" s="29" t="s">
        <v>285</v>
      </c>
      <c r="E98" s="24"/>
      <c r="F98" s="24"/>
      <c r="G98" s="24"/>
      <c r="H98" s="24"/>
      <c r="I98" s="24"/>
      <c r="J98" s="24"/>
      <c r="K98" s="4" t="s">
        <v>286</v>
      </c>
      <c r="L98" s="4"/>
      <c r="M98" s="30" t="n">
        <f aca="false">N94</f>
        <v>0</v>
      </c>
      <c r="N98" s="30"/>
      <c r="O98" s="30"/>
    </row>
    <row r="99" customFormat="false" ht="12.8" hidden="false" customHeight="true" outlineLevel="0" collapsed="false">
      <c r="A99" s="28" t="s">
        <v>287</v>
      </c>
      <c r="B99" s="28"/>
      <c r="C99" s="28"/>
      <c r="D99" s="29"/>
      <c r="E99" s="24"/>
      <c r="F99" s="24"/>
      <c r="G99" s="24"/>
      <c r="H99" s="24"/>
      <c r="I99" s="24"/>
      <c r="J99" s="24"/>
      <c r="K99" s="4" t="s">
        <v>288</v>
      </c>
      <c r="L99" s="4"/>
      <c r="M99" s="31" t="n">
        <v>0</v>
      </c>
      <c r="N99" s="31"/>
      <c r="O99" s="31"/>
    </row>
    <row r="100" customFormat="false" ht="12.8" hidden="false" customHeight="true" outlineLevel="0" collapsed="false">
      <c r="A100" s="28" t="s">
        <v>289</v>
      </c>
      <c r="B100" s="28"/>
      <c r="C100" s="28"/>
      <c r="D100" s="29" t="s">
        <v>290</v>
      </c>
      <c r="E100" s="24"/>
      <c r="F100" s="24"/>
      <c r="G100" s="24"/>
      <c r="H100" s="24"/>
      <c r="I100" s="24"/>
      <c r="J100" s="24"/>
      <c r="K100" s="4" t="s">
        <v>291</v>
      </c>
      <c r="L100" s="4"/>
      <c r="M100" s="31" t="n">
        <v>0</v>
      </c>
      <c r="N100" s="31"/>
      <c r="O100" s="31"/>
    </row>
    <row r="101" customFormat="false" ht="12.8" hidden="false" customHeight="false" outlineLevel="0" collapsed="false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</row>
    <row r="102" customFormat="false" ht="35.05" hidden="false" customHeight="true" outlineLevel="0" collapsed="false">
      <c r="A102" s="33" t="s">
        <v>292</v>
      </c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</row>
    <row r="106" customFormat="false" ht="12.8" hidden="false" customHeight="false" outlineLevel="0" collapsed="false">
      <c r="K106" s="34"/>
      <c r="L106" s="34"/>
      <c r="M106" s="34"/>
    </row>
  </sheetData>
  <mergeCells count="26">
    <mergeCell ref="E1:G1"/>
    <mergeCell ref="H1:J1"/>
    <mergeCell ref="K1:O1"/>
    <mergeCell ref="E2:G2"/>
    <mergeCell ref="H2:J2"/>
    <mergeCell ref="K2:O2"/>
    <mergeCell ref="A3:O3"/>
    <mergeCell ref="A4:A5"/>
    <mergeCell ref="B4:B5"/>
    <mergeCell ref="C4:C5"/>
    <mergeCell ref="D4:D5"/>
    <mergeCell ref="E4:E5"/>
    <mergeCell ref="F4:F5"/>
    <mergeCell ref="G4:J4"/>
    <mergeCell ref="K4:N4"/>
    <mergeCell ref="O4:O5"/>
    <mergeCell ref="A98:C98"/>
    <mergeCell ref="K98:L98"/>
    <mergeCell ref="M98:O98"/>
    <mergeCell ref="A99:C99"/>
    <mergeCell ref="K99:L99"/>
    <mergeCell ref="M99:O99"/>
    <mergeCell ref="A100:C100"/>
    <mergeCell ref="K100:L100"/>
    <mergeCell ref="M100:O100"/>
    <mergeCell ref="A102:P102"/>
  </mergeCells>
  <printOptions headings="false" gridLines="false" gridLinesSet="true" horizontalCentered="false" verticalCentered="false"/>
  <pageMargins left="0.5" right="0.5" top="1" bottom="1" header="0.5" footer="0.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>&amp;L&amp;11 &amp;C&amp;11CONAB
CNPJ: 26.461.699/0001-80</oddHeader>
    <oddFooter>&amp;L&amp;11 &amp;C&amp;11SGAS 901  - Asa Sul - Brasília / DF
 /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256</TotalTime>
  <Application>LibreOffice/7.1.6.2$Windows_X86_64 LibreOffice_project/0e133318fcee89abacd6a7d077e292f1145735c3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2022-03-25T19:09:35Z</dcterms:created>
  <dc:creator>axlsx</dc:creator>
  <dc:description/>
  <dc:language>pt-BR</dc:language>
  <cp:lastModifiedBy/>
  <dcterms:modified xsi:type="dcterms:W3CDTF">2022-10-03T17:38:46Z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