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142" i="1"/>
  <c r="G132"/>
  <c r="F121"/>
  <c r="F112"/>
  <c r="F111"/>
  <c r="F110"/>
  <c r="F105"/>
  <c r="F101"/>
  <c r="F90"/>
  <c r="F79"/>
  <c r="F78"/>
  <c r="F77"/>
  <c r="F76"/>
  <c r="F71"/>
  <c r="G62"/>
  <c r="F50"/>
  <c r="F42"/>
</calcChain>
</file>

<file path=xl/comments1.xml><?xml version="1.0" encoding="utf-8"?>
<comments xmlns="http://schemas.openxmlformats.org/spreadsheetml/2006/main">
  <authors>
    <author>ARIANA LIBORIO DE OLIVEIRA</author>
  </authors>
  <commentList>
    <comment ref="F56" authorId="0">
      <text>
        <r>
          <rPr>
            <sz val="9"/>
            <color indexed="81"/>
            <rFont val="Tahoma"/>
            <charset val="1"/>
          </rPr>
          <t xml:space="preserve">
O SAT a depender do grau de risco do serviço variará entre 1%, para risco leve, de 2%, para
risco médio, e de 3% de risco grave.
</t>
        </r>
      </text>
    </comment>
  </commentList>
</comments>
</file>

<file path=xl/sharedStrings.xml><?xml version="1.0" encoding="utf-8"?>
<sst xmlns="http://schemas.openxmlformats.org/spreadsheetml/2006/main" count="243" uniqueCount="147">
  <si>
    <t>ANEXO III DO TERMO DE REFERÊNCIA</t>
  </si>
  <si>
    <t>PLANILHA DE CUSTOS E FORMAÇÃO DE PREÇOS PARA MÃO DE OBRA RESIDENTE</t>
  </si>
  <si>
    <t>PLANILHA DE CUSTOS E FORMAÇÃO DE PREÇOS</t>
  </si>
  <si>
    <t>Nº Processo</t>
  </si>
  <si>
    <t>Licitação Nº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</si>
  <si>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</si>
  <si>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</si>
  <si>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</si>
  <si>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</si>
  <si>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</si>
  <si>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C</t>
  </si>
  <si>
    <t>Ano Acordo, Convenção ou Sentença Normativa em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</si>
  <si>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</si>
  <si>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</si>
  <si>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</si>
  <si>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</si>
  <si>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</si>
  <si>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
(em função da unidade de medida)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</si>
  <si>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</si>
  <si>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</si>
  <si>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</si>
  <si>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Classificação Brasileira de Ocupações (CBO)</t>
  </si>
  <si>
    <t>Salário normativo da categoria profissional</t>
  </si>
  <si>
    <t>Categoria profissional (vinculada à execução contratual)</t>
  </si>
  <si>
    <t>Data-base da categoria (dia/ano)</t>
  </si>
  <si>
    <t>MÓDULO 1: COMPOSIÇÃO DA REMUNERAÇÃO</t>
  </si>
  <si>
    <t>Composição da Remuneração</t>
  </si>
  <si>
    <t>Valor (R$)</t>
  </si>
  <si>
    <t>Salário base</t>
  </si>
  <si>
    <t>R$ -</t>
  </si>
  <si>
    <t>Adicional de periculosidade</t>
  </si>
  <si>
    <t>Adicional de insalubridade</t>
  </si>
  <si>
    <t>Adicional noturno</t>
  </si>
  <si>
    <t>E</t>
  </si>
  <si>
    <t>Adicional de Hora noturna Reduzida</t>
  </si>
  <si>
    <t>F</t>
  </si>
  <si>
    <t>Adicional de hora extra no Feriado Trabalhado</t>
  </si>
  <si>
    <t>G</t>
  </si>
  <si>
    <t>Outros (especificar)</t>
  </si>
  <si>
    <t>Total da Remuneração</t>
  </si>
  <si>
    <t>MÓDULO 2: ENCARGOS E BENEFÍCIOS ANUAIS, MENSAIS E DIÁRIOS</t>
  </si>
  <si>
    <t>2.1</t>
  </si>
  <si>
    <t>13º (Décimo terceiro) salário, Férias e Adicional da Férias</t>
  </si>
  <si>
    <t>Valor</t>
  </si>
  <si>
    <t>13º (Décimo terceiro) salário</t>
  </si>
  <si>
    <t>Férias</t>
  </si>
  <si>
    <t>Adicional da Férias</t>
  </si>
  <si>
    <t>Total</t>
  </si>
  <si>
    <t>2.2</t>
  </si>
  <si>
    <t>Encargos Previdenciários e Sociais</t>
  </si>
  <si>
    <t>Percentual (%)</t>
  </si>
  <si>
    <t>INSS</t>
  </si>
  <si>
    <t>Salário Educação</t>
  </si>
  <si>
    <t>SAT (Seguro Acidente de Trabalho) - Risco Ambiental de Trabalho</t>
  </si>
  <si>
    <t>SESI ou SESC</t>
  </si>
  <si>
    <t>SENAI - SENAC</t>
  </si>
  <si>
    <t>SEBRAE</t>
  </si>
  <si>
    <t>INCRA</t>
  </si>
  <si>
    <t>H</t>
  </si>
  <si>
    <t>FGTS</t>
  </si>
  <si>
    <t>2.3</t>
  </si>
  <si>
    <t>Benefícios Mensais e Diários</t>
  </si>
  <si>
    <t>Transporte</t>
  </si>
  <si>
    <t>Auxílio alimentação/Refeição (vales, cesta básica, entre outros)</t>
  </si>
  <si>
    <t>Assistência médica e odontológica</t>
  </si>
  <si>
    <t>Seguro de vida</t>
  </si>
  <si>
    <t>QUADRO RESUMO DO MODULO 2</t>
  </si>
  <si>
    <t>ENCARGOS E BENEFÍCIOS ANUAIS, MENSAIS E DIÁRIOS</t>
  </si>
  <si>
    <t>MÓDULO 3: PROVISÃO PARA RESCISÃO</t>
  </si>
  <si>
    <t>Provisão para Rescisão</t>
  </si>
  <si>
    <t>Aviso Prévio Indenizado</t>
  </si>
  <si>
    <t>Incidência do FGTS sobre aviso prévio indenizado</t>
  </si>
  <si>
    <t>Multa sobre FGTS</t>
  </si>
  <si>
    <t>Aviso Prévio Trabalhado</t>
  </si>
  <si>
    <t>Incidência do Submódulo 2.2 sobre aviso prévio trabalhado</t>
  </si>
  <si>
    <t>Multa do FGTS</t>
  </si>
  <si>
    <t>MÓDULO 4: CUSTO DE REPOSIÇÃO DE PROFISSIONAL AUSENTE</t>
  </si>
  <si>
    <t>4.1</t>
  </si>
  <si>
    <t>Ausências Legais</t>
  </si>
  <si>
    <t>Licença Paternidade</t>
  </si>
  <si>
    <t>Ausência por Acidente de Trabalho</t>
  </si>
  <si>
    <t>Afastamento Maternidade</t>
  </si>
  <si>
    <t>4.2</t>
  </si>
  <si>
    <t>Intrajornada</t>
  </si>
  <si>
    <t>Intervalo para repouso ou alimentação</t>
  </si>
  <si>
    <t>QUADRO RESUMO DO MODULO 4</t>
  </si>
  <si>
    <t>CUSTO DE REPOSIÇÃO DE PROFISSIONAL AUSENTE</t>
  </si>
  <si>
    <t>MÓDULO 5: INSUMOS DIVERSOS</t>
  </si>
  <si>
    <t>Insumos Diversos</t>
  </si>
  <si>
    <t>Uniformes (reajuste por IPCA)</t>
  </si>
  <si>
    <t>Materiais de consumo (reajuste por IPCA)</t>
  </si>
  <si>
    <t>Equipamentos e ferramentas</t>
  </si>
  <si>
    <t>MÓDULO 6: CUSTOS INDIRETOS, TRIBUTOS E LUCRO</t>
  </si>
  <si>
    <t>Custos Indiretos, Tributos e Lucro</t>
  </si>
  <si>
    <t>%</t>
  </si>
  <si>
    <t>Custos Indiretos</t>
  </si>
  <si>
    <t>Lucro</t>
  </si>
  <si>
    <t>Tributos</t>
  </si>
  <si>
    <t>C.1 Tributos Federais (especificar)</t>
  </si>
  <si>
    <t>C.2 Tributos Estaduais (especificar)</t>
  </si>
  <si>
    <t>C.3 Tributos Municipais (especificar)</t>
  </si>
  <si>
    <t>QUADRO-RESUMO DO CUSTO POR EMPREGADO</t>
  </si>
  <si>
    <t>Mão-de-obra vinculada à execução contratual (valor por empregado)</t>
  </si>
  <si>
    <t>Módulo 1 - Composição da Remuneração</t>
  </si>
  <si>
    <t>Módulo 2 – Encargos e Benefícios Anuais, Mensais e Diários</t>
  </si>
  <si>
    <t>Módulo 3 – Provisão para Rescisão</t>
  </si>
  <si>
    <t>Módulo 4 – Custo de Reposição do Profissional Ausente</t>
  </si>
  <si>
    <t>Módulo 5 – Insumos Diversos</t>
  </si>
  <si>
    <t>Subtotal (A+B+C+D+E)</t>
  </si>
  <si>
    <t>Módulo 6 - Custos Indiretos, Tributos e Lucro</t>
  </si>
  <si>
    <t>Valor total por empregado</t>
  </si>
  <si>
    <t>QUADRO-RESUMO - VALOR MENSAL DOS SERVIÇOS</t>
  </si>
  <si>
    <t>Tipo de serviço (A)</t>
  </si>
  <si>
    <t>Valor proposto por empregado (B)</t>
  </si>
  <si>
    <t>Quantidade de empregados por posto (C)</t>
  </si>
  <si>
    <t>I</t>
  </si>
  <si>
    <t>II</t>
  </si>
  <si>
    <t>VALOR MENSAL DOS SERVIÇOS</t>
  </si>
  <si>
    <t>Valor proposto por posto (D) = (BxC)</t>
  </si>
  <si>
    <t>Quantidade de postos (E)</t>
  </si>
  <si>
    <t>Valor total do serviço (F) = (DxE)</t>
  </si>
  <si>
    <t>QUADRO-RESUMO DEMONSTRATIVO - VALOR GLOBAL DA PROPOSTA</t>
  </si>
  <si>
    <t>Valor Global da Proposta</t>
  </si>
  <si>
    <t>Descrição</t>
  </si>
  <si>
    <t>Valor proposto por unidade de medida</t>
  </si>
  <si>
    <t>Valor mensal do serviço</t>
  </si>
  <si>
    <t>Valor global da proposta (valor mensal do serviço x n.º de meses do contrato)</t>
  </si>
  <si>
    <t>LOTE 1</t>
  </si>
  <si>
    <t>TIPO DE SERVIÇO</t>
  </si>
  <si>
    <t>TURNO</t>
  </si>
  <si>
    <t>JORNADA</t>
  </si>
  <si>
    <t>DIAS DAS SEMANA</t>
  </si>
  <si>
    <t>QUANTIDADE DE VIGILANTES POR POSTO</t>
  </si>
  <si>
    <t>QUANTIDADE DE POSTOS</t>
  </si>
  <si>
    <t>QUANTIDADE DE VIGILANTES</t>
  </si>
  <si>
    <t>(A)</t>
  </si>
  <si>
    <t>VALOR POR VIGILANTE</t>
  </si>
  <si>
    <t>(B)</t>
  </si>
  <si>
    <t>VALOR MENSAL</t>
  </si>
  <si>
    <t>(C=A*B)</t>
  </si>
  <si>
    <t>Vigilante armado</t>
  </si>
  <si>
    <t>Diurno</t>
  </si>
  <si>
    <t>12X36</t>
  </si>
  <si>
    <t>Segunda a Domingo</t>
  </si>
  <si>
    <t>Noturno</t>
  </si>
  <si>
    <t>VALOR ANUAL</t>
  </si>
  <si>
    <t>VALOR TOTAL DO ITEM 1 (60 MESES)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</si>
</sst>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2" xfId="0" applyBorder="1"/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44" fontId="0" fillId="0" borderId="1" xfId="1" applyFont="1" applyBorder="1" applyAlignment="1">
      <alignment wrapText="1"/>
    </xf>
    <xf numFmtId="44" fontId="2" fillId="2" borderId="1" xfId="1" applyFont="1" applyFill="1" applyBorder="1" applyAlignment="1">
      <alignment wrapText="1"/>
    </xf>
    <xf numFmtId="44" fontId="0" fillId="4" borderId="1" xfId="1" applyFont="1" applyFill="1" applyBorder="1" applyAlignment="1">
      <alignment wrapText="1"/>
    </xf>
    <xf numFmtId="44" fontId="0" fillId="0" borderId="1" xfId="1" applyFont="1" applyBorder="1" applyAlignment="1">
      <alignment vertical="center" wrapText="1"/>
    </xf>
    <xf numFmtId="44" fontId="0" fillId="2" borderId="1" xfId="1" applyFont="1" applyFill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1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170"/>
  <sheetViews>
    <sheetView showGridLines="0" tabSelected="1" workbookViewId="0">
      <selection activeCell="I11" sqref="I11"/>
    </sheetView>
  </sheetViews>
  <sheetFormatPr defaultRowHeight="15"/>
  <cols>
    <col min="4" max="4" width="13.5703125" customWidth="1"/>
    <col min="5" max="5" width="42.85546875" customWidth="1"/>
    <col min="6" max="6" width="35" customWidth="1"/>
    <col min="7" max="7" width="18.5703125" customWidth="1"/>
    <col min="8" max="8" width="19.42578125" customWidth="1"/>
    <col min="9" max="9" width="15.5703125" customWidth="1"/>
    <col min="10" max="10" width="19" customWidth="1"/>
    <col min="11" max="11" width="14.140625" customWidth="1"/>
  </cols>
  <sheetData>
    <row r="3" spans="4:10" ht="22.5" customHeight="1">
      <c r="D3" s="47" t="s">
        <v>0</v>
      </c>
      <c r="E3" s="47"/>
      <c r="F3" s="47"/>
      <c r="G3" s="47"/>
      <c r="H3" s="47"/>
      <c r="I3" s="47"/>
      <c r="J3" s="47"/>
    </row>
    <row r="4" spans="4:10" ht="33" customHeight="1">
      <c r="D4" s="47" t="s">
        <v>1</v>
      </c>
      <c r="E4" s="47"/>
      <c r="F4" s="47"/>
      <c r="G4" s="47"/>
      <c r="H4" s="47"/>
      <c r="I4" s="47"/>
      <c r="J4" s="47"/>
    </row>
    <row r="6" spans="4:10" ht="15.75" thickBot="1"/>
    <row r="7" spans="4:10" ht="26.25" customHeight="1" thickBot="1">
      <c r="D7" s="74" t="s">
        <v>2</v>
      </c>
      <c r="E7" s="75"/>
      <c r="F7" s="5"/>
    </row>
    <row r="8" spans="4:10" ht="24" customHeight="1" thickBot="1">
      <c r="D8" s="3" t="s">
        <v>3</v>
      </c>
      <c r="E8" s="4"/>
      <c r="F8" s="5"/>
    </row>
    <row r="9" spans="4:10" ht="24" customHeight="1" thickBot="1">
      <c r="D9" s="3" t="s">
        <v>4</v>
      </c>
      <c r="E9" s="4"/>
      <c r="F9" s="5"/>
    </row>
    <row r="10" spans="4:10">
      <c r="D10" s="5"/>
      <c r="E10" s="5"/>
      <c r="F10" s="5"/>
    </row>
    <row r="11" spans="4:10" ht="15.75" thickBot="1">
      <c r="D11" s="5"/>
      <c r="E11" s="5"/>
      <c r="F11" s="5"/>
    </row>
    <row r="12" spans="4:10" ht="15.75" thickBot="1">
      <c r="D12" s="74" t="s">
        <v>5</v>
      </c>
      <c r="E12" s="76"/>
      <c r="F12" s="75"/>
    </row>
    <row r="13" spans="4:10" ht="58.5" customHeight="1" thickBot="1">
      <c r="D13" s="3" t="s">
        <v>6</v>
      </c>
      <c r="E13" s="3" t="s">
        <v>7</v>
      </c>
      <c r="F13" s="4"/>
    </row>
    <row r="14" spans="4:10" ht="15.75" thickBot="1">
      <c r="D14" s="3" t="s">
        <v>8</v>
      </c>
      <c r="E14" s="3" t="s">
        <v>9</v>
      </c>
      <c r="F14" s="4"/>
    </row>
    <row r="15" spans="4:10" ht="30.75" thickBot="1">
      <c r="D15" s="3" t="s">
        <v>10</v>
      </c>
      <c r="E15" s="3" t="s">
        <v>11</v>
      </c>
      <c r="F15" s="4"/>
    </row>
    <row r="16" spans="4:10" ht="15.75" thickBot="1">
      <c r="D16" s="3" t="s">
        <v>12</v>
      </c>
      <c r="E16" s="3" t="s">
        <v>13</v>
      </c>
      <c r="F16" s="4"/>
    </row>
    <row r="17" spans="4:6">
      <c r="D17" s="5"/>
      <c r="E17" s="5"/>
      <c r="F17" s="5"/>
    </row>
    <row r="18" spans="4:6" ht="15.75" thickBot="1">
      <c r="D18" s="5"/>
      <c r="E18" s="5"/>
      <c r="F18" s="5"/>
    </row>
    <row r="19" spans="4:6" ht="15.75" thickBot="1">
      <c r="D19" s="74" t="s">
        <v>14</v>
      </c>
      <c r="E19" s="76"/>
      <c r="F19" s="75"/>
    </row>
    <row r="20" spans="4:6" ht="50.25" customHeight="1" thickBot="1">
      <c r="D20" s="6" t="s">
        <v>15</v>
      </c>
      <c r="E20" s="6" t="s">
        <v>16</v>
      </c>
      <c r="F20" s="6" t="s">
        <v>17</v>
      </c>
    </row>
    <row r="21" spans="4:6" ht="32.25" customHeight="1" thickBot="1">
      <c r="D21" s="4"/>
      <c r="E21" s="4"/>
      <c r="F21" s="4"/>
    </row>
    <row r="22" spans="4:6">
      <c r="D22" s="5"/>
      <c r="E22" s="5"/>
      <c r="F22" s="5"/>
    </row>
    <row r="23" spans="4:6" ht="15.75" thickBot="1">
      <c r="D23" s="5"/>
      <c r="E23" s="5"/>
      <c r="F23" s="5"/>
    </row>
    <row r="24" spans="4:6" ht="15.75" customHeight="1" thickBot="1">
      <c r="D24" s="51" t="s">
        <v>18</v>
      </c>
      <c r="E24" s="52"/>
      <c r="F24" s="53"/>
    </row>
    <row r="25" spans="4:6" ht="15.75" customHeight="1" thickBot="1">
      <c r="D25" s="71" t="s">
        <v>19</v>
      </c>
      <c r="E25" s="72"/>
      <c r="F25" s="73"/>
    </row>
    <row r="26" spans="4:6" ht="30.75" thickBot="1">
      <c r="D26" s="7">
        <v>1</v>
      </c>
      <c r="E26" s="1" t="s">
        <v>20</v>
      </c>
      <c r="F26" s="1"/>
    </row>
    <row r="27" spans="4:6" ht="15.75" thickBot="1">
      <c r="D27" s="7">
        <v>2</v>
      </c>
      <c r="E27" s="1" t="s">
        <v>21</v>
      </c>
      <c r="F27" s="1"/>
    </row>
    <row r="28" spans="4:6" ht="15.75" thickBot="1">
      <c r="D28" s="7">
        <v>3</v>
      </c>
      <c r="E28" s="1" t="s">
        <v>22</v>
      </c>
      <c r="F28" s="1"/>
    </row>
    <row r="29" spans="4:6" ht="30.75" thickBot="1">
      <c r="D29" s="7">
        <v>4</v>
      </c>
      <c r="E29" s="1" t="s">
        <v>23</v>
      </c>
      <c r="F29" s="1"/>
    </row>
    <row r="30" spans="4:6" ht="15.75" thickBot="1">
      <c r="D30" s="7">
        <v>5</v>
      </c>
      <c r="E30" s="1" t="s">
        <v>24</v>
      </c>
      <c r="F30" s="1"/>
    </row>
    <row r="32" spans="4:6" ht="15.75" thickBot="1"/>
    <row r="33" spans="4:6" ht="15.75" customHeight="1" thickBot="1">
      <c r="D33" s="51" t="s">
        <v>25</v>
      </c>
      <c r="E33" s="52"/>
      <c r="F33" s="53"/>
    </row>
    <row r="34" spans="4:6" ht="15.75" thickBot="1">
      <c r="D34" s="10">
        <v>1</v>
      </c>
      <c r="E34" s="2" t="s">
        <v>26</v>
      </c>
      <c r="F34" s="2" t="s">
        <v>27</v>
      </c>
    </row>
    <row r="35" spans="4:6" ht="15.75" thickBot="1">
      <c r="D35" s="7" t="s">
        <v>6</v>
      </c>
      <c r="E35" s="1" t="s">
        <v>28</v>
      </c>
      <c r="F35" s="32"/>
    </row>
    <row r="36" spans="4:6" ht="15.75" thickBot="1">
      <c r="D36" s="7" t="s">
        <v>8</v>
      </c>
      <c r="E36" s="1" t="s">
        <v>30</v>
      </c>
      <c r="F36" s="32"/>
    </row>
    <row r="37" spans="4:6" ht="15.75" thickBot="1">
      <c r="D37" s="7" t="s">
        <v>10</v>
      </c>
      <c r="E37" s="1" t="s">
        <v>31</v>
      </c>
      <c r="F37" s="32"/>
    </row>
    <row r="38" spans="4:6" ht="15.75" thickBot="1">
      <c r="D38" s="7" t="s">
        <v>12</v>
      </c>
      <c r="E38" s="1" t="s">
        <v>32</v>
      </c>
      <c r="F38" s="32"/>
    </row>
    <row r="39" spans="4:6" ht="15.75" thickBot="1">
      <c r="D39" s="7" t="s">
        <v>33</v>
      </c>
      <c r="E39" s="1" t="s">
        <v>34</v>
      </c>
      <c r="F39" s="32"/>
    </row>
    <row r="40" spans="4:6" ht="15.75" thickBot="1">
      <c r="D40" s="7" t="s">
        <v>35</v>
      </c>
      <c r="E40" s="1" t="s">
        <v>36</v>
      </c>
      <c r="F40" s="32"/>
    </row>
    <row r="41" spans="4:6" ht="15.75" thickBot="1">
      <c r="D41" s="7" t="s">
        <v>37</v>
      </c>
      <c r="E41" s="1" t="s">
        <v>38</v>
      </c>
      <c r="F41" s="32"/>
    </row>
    <row r="42" spans="4:6" ht="15.75" thickBot="1">
      <c r="D42" s="8"/>
      <c r="E42" s="9" t="s">
        <v>39</v>
      </c>
      <c r="F42" s="33">
        <f>SUM(F35:F41)</f>
        <v>0</v>
      </c>
    </row>
    <row r="44" spans="4:6" ht="15.75" thickBot="1"/>
    <row r="45" spans="4:6" ht="15.75" customHeight="1" thickBot="1">
      <c r="D45" s="51" t="s">
        <v>40</v>
      </c>
      <c r="E45" s="52"/>
      <c r="F45" s="53"/>
    </row>
    <row r="46" spans="4:6" ht="30.75" thickBot="1">
      <c r="D46" s="2" t="s">
        <v>41</v>
      </c>
      <c r="E46" s="2" t="s">
        <v>42</v>
      </c>
      <c r="F46" s="2" t="s">
        <v>43</v>
      </c>
    </row>
    <row r="47" spans="4:6" ht="15.75" thickBot="1">
      <c r="D47" s="1" t="s">
        <v>6</v>
      </c>
      <c r="E47" s="1" t="s">
        <v>44</v>
      </c>
      <c r="F47" s="32"/>
    </row>
    <row r="48" spans="4:6" ht="15.75" thickBot="1">
      <c r="D48" s="1" t="s">
        <v>8</v>
      </c>
      <c r="E48" s="1" t="s">
        <v>45</v>
      </c>
      <c r="F48" s="32"/>
    </row>
    <row r="49" spans="4:7" ht="15.75" thickBot="1">
      <c r="D49" s="1" t="s">
        <v>10</v>
      </c>
      <c r="E49" s="1" t="s">
        <v>46</v>
      </c>
      <c r="F49" s="32"/>
    </row>
    <row r="50" spans="4:7" ht="15.75" thickBot="1">
      <c r="D50" s="48" t="s">
        <v>47</v>
      </c>
      <c r="E50" s="50"/>
      <c r="F50" s="33">
        <f>SUM(F47:F49)</f>
        <v>0</v>
      </c>
    </row>
    <row r="52" spans="4:7" ht="15.75" thickBot="1"/>
    <row r="53" spans="4:7" ht="15.75" thickBot="1">
      <c r="D53" s="13" t="s">
        <v>48</v>
      </c>
      <c r="E53" s="13" t="s">
        <v>49</v>
      </c>
      <c r="F53" s="13" t="s">
        <v>50</v>
      </c>
      <c r="G53" s="13" t="s">
        <v>27</v>
      </c>
    </row>
    <row r="54" spans="4:7" ht="15.75" thickBot="1">
      <c r="D54" s="1" t="s">
        <v>6</v>
      </c>
      <c r="E54" s="1" t="s">
        <v>51</v>
      </c>
      <c r="F54" s="11">
        <v>0.2</v>
      </c>
      <c r="G54" s="32"/>
    </row>
    <row r="55" spans="4:7" ht="15.75" thickBot="1">
      <c r="D55" s="1" t="s">
        <v>8</v>
      </c>
      <c r="E55" s="1" t="s">
        <v>52</v>
      </c>
      <c r="F55" s="11">
        <v>2.5000000000000001E-2</v>
      </c>
      <c r="G55" s="32"/>
    </row>
    <row r="56" spans="4:7" ht="30.75" thickBot="1">
      <c r="D56" s="1" t="s">
        <v>10</v>
      </c>
      <c r="E56" s="1" t="s">
        <v>53</v>
      </c>
      <c r="F56" s="12"/>
      <c r="G56" s="32"/>
    </row>
    <row r="57" spans="4:7" ht="15.75" thickBot="1">
      <c r="D57" s="1" t="s">
        <v>12</v>
      </c>
      <c r="E57" s="1" t="s">
        <v>54</v>
      </c>
      <c r="F57" s="11">
        <v>1.4999999999999999E-2</v>
      </c>
      <c r="G57" s="32"/>
    </row>
    <row r="58" spans="4:7" ht="15.75" thickBot="1">
      <c r="D58" s="1" t="s">
        <v>33</v>
      </c>
      <c r="E58" s="1" t="s">
        <v>55</v>
      </c>
      <c r="F58" s="11">
        <v>0.01</v>
      </c>
      <c r="G58" s="32"/>
    </row>
    <row r="59" spans="4:7" ht="15.75" thickBot="1">
      <c r="D59" s="1" t="s">
        <v>35</v>
      </c>
      <c r="E59" s="1" t="s">
        <v>56</v>
      </c>
      <c r="F59" s="11">
        <v>6.0000000000000001E-3</v>
      </c>
      <c r="G59" s="32"/>
    </row>
    <row r="60" spans="4:7" ht="15.75" thickBot="1">
      <c r="D60" s="1" t="s">
        <v>37</v>
      </c>
      <c r="E60" s="1" t="s">
        <v>57</v>
      </c>
      <c r="F60" s="11">
        <v>2E-3</v>
      </c>
      <c r="G60" s="32"/>
    </row>
    <row r="61" spans="4:7" ht="15.75" thickBot="1">
      <c r="D61" s="1" t="s">
        <v>58</v>
      </c>
      <c r="E61" s="1" t="s">
        <v>59</v>
      </c>
      <c r="F61" s="11">
        <v>0.08</v>
      </c>
      <c r="G61" s="32"/>
    </row>
    <row r="62" spans="4:7" ht="15.75" thickBot="1">
      <c r="D62" s="48" t="s">
        <v>47</v>
      </c>
      <c r="E62" s="49"/>
      <c r="F62" s="50"/>
      <c r="G62" s="33">
        <f>SUM(G54:G61)</f>
        <v>0</v>
      </c>
    </row>
    <row r="64" spans="4:7" ht="15.75" thickBot="1"/>
    <row r="65" spans="4:6" ht="15.75" thickBot="1">
      <c r="D65" s="13" t="s">
        <v>60</v>
      </c>
      <c r="E65" s="13" t="s">
        <v>61</v>
      </c>
      <c r="F65" s="13" t="s">
        <v>27</v>
      </c>
    </row>
    <row r="66" spans="4:6" ht="15.75" thickBot="1">
      <c r="D66" s="1" t="s">
        <v>6</v>
      </c>
      <c r="E66" s="1" t="s">
        <v>62</v>
      </c>
      <c r="F66" s="34"/>
    </row>
    <row r="67" spans="4:6" ht="30.75" thickBot="1">
      <c r="D67" s="1" t="s">
        <v>8</v>
      </c>
      <c r="E67" s="1" t="s">
        <v>63</v>
      </c>
      <c r="F67" s="34"/>
    </row>
    <row r="68" spans="4:6" ht="15.75" thickBot="1">
      <c r="D68" s="1" t="s">
        <v>10</v>
      </c>
      <c r="E68" s="1" t="s">
        <v>64</v>
      </c>
      <c r="F68" s="32"/>
    </row>
    <row r="69" spans="4:6" ht="15.75" thickBot="1">
      <c r="D69" s="1" t="s">
        <v>12</v>
      </c>
      <c r="E69" s="1" t="s">
        <v>65</v>
      </c>
      <c r="F69" s="32"/>
    </row>
    <row r="70" spans="4:6" ht="15.75" thickBot="1">
      <c r="D70" s="1" t="s">
        <v>33</v>
      </c>
      <c r="E70" s="1" t="s">
        <v>38</v>
      </c>
      <c r="F70" s="32"/>
    </row>
    <row r="71" spans="4:6" ht="15.75" thickBot="1">
      <c r="D71" s="48" t="s">
        <v>47</v>
      </c>
      <c r="E71" s="50"/>
      <c r="F71" s="33">
        <f>SUM(F66:F70)</f>
        <v>0</v>
      </c>
    </row>
    <row r="73" spans="4:6" ht="15.75" thickBot="1"/>
    <row r="74" spans="4:6" ht="15.75" thickBot="1">
      <c r="D74" s="51" t="s">
        <v>66</v>
      </c>
      <c r="E74" s="52"/>
      <c r="F74" s="53"/>
    </row>
    <row r="75" spans="4:6" ht="30.75" thickBot="1">
      <c r="D75" s="14">
        <v>2</v>
      </c>
      <c r="E75" s="3" t="s">
        <v>67</v>
      </c>
      <c r="F75" s="3" t="s">
        <v>27</v>
      </c>
    </row>
    <row r="76" spans="4:6" ht="30.75" thickBot="1">
      <c r="D76" s="15" t="s">
        <v>41</v>
      </c>
      <c r="E76" s="4" t="s">
        <v>42</v>
      </c>
      <c r="F76" s="35">
        <f>F50</f>
        <v>0</v>
      </c>
    </row>
    <row r="77" spans="4:6" ht="15.75" thickBot="1">
      <c r="D77" s="15" t="s">
        <v>48</v>
      </c>
      <c r="E77" s="4" t="s">
        <v>49</v>
      </c>
      <c r="F77" s="35">
        <f>G62</f>
        <v>0</v>
      </c>
    </row>
    <row r="78" spans="4:6" ht="15.75" thickBot="1">
      <c r="D78" s="15" t="s">
        <v>60</v>
      </c>
      <c r="E78" s="4" t="s">
        <v>61</v>
      </c>
      <c r="F78" s="35">
        <f>F71</f>
        <v>0</v>
      </c>
    </row>
    <row r="79" spans="4:6" ht="15.75" thickBot="1">
      <c r="D79" s="48" t="s">
        <v>47</v>
      </c>
      <c r="E79" s="50"/>
      <c r="F79" s="33">
        <f>SUM(F76:F78)</f>
        <v>0</v>
      </c>
    </row>
    <row r="81" spans="4:6" ht="15.75" thickBot="1"/>
    <row r="82" spans="4:6" ht="15.75" customHeight="1" thickBot="1">
      <c r="D82" s="51" t="s">
        <v>68</v>
      </c>
      <c r="E82" s="52"/>
      <c r="F82" s="53"/>
    </row>
    <row r="83" spans="4:6" ht="15.75" thickBot="1">
      <c r="D83" s="10">
        <v>3</v>
      </c>
      <c r="E83" s="2" t="s">
        <v>69</v>
      </c>
      <c r="F83" s="2" t="s">
        <v>27</v>
      </c>
    </row>
    <row r="84" spans="4:6" ht="15.75" thickBot="1">
      <c r="D84" s="7" t="s">
        <v>6</v>
      </c>
      <c r="E84" s="1" t="s">
        <v>70</v>
      </c>
      <c r="F84" s="32"/>
    </row>
    <row r="85" spans="4:6" ht="30.75" thickBot="1">
      <c r="D85" s="7" t="s">
        <v>8</v>
      </c>
      <c r="E85" s="1" t="s">
        <v>71</v>
      </c>
      <c r="F85" s="32"/>
    </row>
    <row r="86" spans="4:6" ht="15.75" thickBot="1">
      <c r="D86" s="7" t="s">
        <v>10</v>
      </c>
      <c r="E86" s="1" t="s">
        <v>72</v>
      </c>
      <c r="F86" s="32"/>
    </row>
    <row r="87" spans="4:6" ht="15.75" thickBot="1">
      <c r="D87" s="7" t="s">
        <v>12</v>
      </c>
      <c r="E87" s="1" t="s">
        <v>73</v>
      </c>
      <c r="F87" s="32"/>
    </row>
    <row r="88" spans="4:6" ht="30.75" thickBot="1">
      <c r="D88" s="7" t="s">
        <v>33</v>
      </c>
      <c r="E88" s="1" t="s">
        <v>74</v>
      </c>
      <c r="F88" s="32"/>
    </row>
    <row r="89" spans="4:6" ht="15.75" thickBot="1">
      <c r="D89" s="7" t="s">
        <v>35</v>
      </c>
      <c r="E89" s="1" t="s">
        <v>75</v>
      </c>
      <c r="F89" s="32"/>
    </row>
    <row r="90" spans="4:6" ht="15.75" thickBot="1">
      <c r="D90" s="48" t="s">
        <v>47</v>
      </c>
      <c r="E90" s="50"/>
      <c r="F90" s="33">
        <f>SUM(F84:F89)</f>
        <v>0</v>
      </c>
    </row>
    <row r="92" spans="4:6" ht="15.75" thickBot="1"/>
    <row r="93" spans="4:6" ht="15.75" customHeight="1" thickBot="1">
      <c r="D93" s="51" t="s">
        <v>76</v>
      </c>
      <c r="E93" s="52"/>
      <c r="F93" s="53"/>
    </row>
    <row r="94" spans="4:6" ht="15.75" thickBot="1">
      <c r="D94" s="1" t="s">
        <v>77</v>
      </c>
      <c r="E94" s="1" t="s">
        <v>78</v>
      </c>
      <c r="F94" s="1" t="s">
        <v>27</v>
      </c>
    </row>
    <row r="95" spans="4:6" ht="15.75" thickBot="1">
      <c r="D95" s="1" t="s">
        <v>6</v>
      </c>
      <c r="E95" s="1" t="s">
        <v>45</v>
      </c>
      <c r="F95" s="32"/>
    </row>
    <row r="96" spans="4:6" ht="15.75" thickBot="1">
      <c r="D96" s="1" t="s">
        <v>8</v>
      </c>
      <c r="E96" s="1" t="s">
        <v>78</v>
      </c>
      <c r="F96" s="32"/>
    </row>
    <row r="97" spans="4:6" ht="15.75" thickBot="1">
      <c r="D97" s="1" t="s">
        <v>10</v>
      </c>
      <c r="E97" s="1" t="s">
        <v>79</v>
      </c>
      <c r="F97" s="32"/>
    </row>
    <row r="98" spans="4:6" ht="15.75" thickBot="1">
      <c r="D98" s="1" t="s">
        <v>12</v>
      </c>
      <c r="E98" s="1" t="s">
        <v>80</v>
      </c>
      <c r="F98" s="32"/>
    </row>
    <row r="99" spans="4:6" ht="15.75" thickBot="1">
      <c r="D99" s="1" t="s">
        <v>33</v>
      </c>
      <c r="E99" s="1" t="s">
        <v>81</v>
      </c>
      <c r="F99" s="32"/>
    </row>
    <row r="100" spans="4:6" ht="15.75" thickBot="1">
      <c r="D100" s="1" t="s">
        <v>35</v>
      </c>
      <c r="E100" s="1" t="s">
        <v>38</v>
      </c>
      <c r="F100" s="32"/>
    </row>
    <row r="101" spans="4:6" ht="15.75" thickBot="1">
      <c r="D101" s="66" t="s">
        <v>47</v>
      </c>
      <c r="E101" s="67"/>
      <c r="F101" s="36">
        <f>SUM(F95:F100)</f>
        <v>0</v>
      </c>
    </row>
    <row r="102" spans="4:6" ht="15.75" thickBot="1"/>
    <row r="103" spans="4:6" ht="15.75" thickBot="1">
      <c r="D103" s="1" t="s">
        <v>82</v>
      </c>
      <c r="E103" s="1" t="s">
        <v>83</v>
      </c>
      <c r="F103" s="1" t="s">
        <v>27</v>
      </c>
    </row>
    <row r="104" spans="4:6" ht="15.75" thickBot="1">
      <c r="D104" s="1" t="s">
        <v>6</v>
      </c>
      <c r="E104" s="1" t="s">
        <v>84</v>
      </c>
      <c r="F104" s="32"/>
    </row>
    <row r="105" spans="4:6" ht="15.75" thickBot="1">
      <c r="D105" s="66" t="s">
        <v>47</v>
      </c>
      <c r="E105" s="67"/>
      <c r="F105" s="36">
        <f>SUM(F104)</f>
        <v>0</v>
      </c>
    </row>
    <row r="107" spans="4:6" ht="15.75" thickBot="1"/>
    <row r="108" spans="4:6" ht="15.75" thickBot="1">
      <c r="D108" s="51" t="s">
        <v>85</v>
      </c>
      <c r="E108" s="52"/>
      <c r="F108" s="53"/>
    </row>
    <row r="109" spans="4:6" ht="30.75" thickBot="1">
      <c r="D109" s="10">
        <v>4</v>
      </c>
      <c r="E109" s="2" t="s">
        <v>86</v>
      </c>
      <c r="F109" s="2" t="s">
        <v>27</v>
      </c>
    </row>
    <row r="110" spans="4:6" ht="15.75" thickBot="1">
      <c r="D110" s="7" t="s">
        <v>77</v>
      </c>
      <c r="E110" s="1" t="s">
        <v>78</v>
      </c>
      <c r="F110" s="32">
        <f>F101</f>
        <v>0</v>
      </c>
    </row>
    <row r="111" spans="4:6" ht="15.75" thickBot="1">
      <c r="D111" s="7" t="s">
        <v>82</v>
      </c>
      <c r="E111" s="1" t="s">
        <v>83</v>
      </c>
      <c r="F111" s="32">
        <f>F105</f>
        <v>0</v>
      </c>
    </row>
    <row r="112" spans="4:6" ht="15.75" thickBot="1">
      <c r="D112" s="48" t="s">
        <v>47</v>
      </c>
      <c r="E112" s="50"/>
      <c r="F112" s="33">
        <f>SUM(F110:F111)</f>
        <v>0</v>
      </c>
    </row>
    <row r="114" spans="4:7" ht="15.75" thickBot="1"/>
    <row r="115" spans="4:7" ht="15.75" thickBot="1">
      <c r="D115" s="51" t="s">
        <v>87</v>
      </c>
      <c r="E115" s="52"/>
      <c r="F115" s="53"/>
    </row>
    <row r="116" spans="4:7" ht="15.75" thickBot="1">
      <c r="D116" s="10">
        <v>5</v>
      </c>
      <c r="E116" s="2" t="s">
        <v>88</v>
      </c>
      <c r="F116" s="2" t="s">
        <v>27</v>
      </c>
    </row>
    <row r="117" spans="4:7" ht="15.75" thickBot="1">
      <c r="D117" s="7" t="s">
        <v>6</v>
      </c>
      <c r="E117" s="1" t="s">
        <v>89</v>
      </c>
      <c r="F117" s="32"/>
    </row>
    <row r="118" spans="4:7" ht="15.75" thickBot="1">
      <c r="D118" s="7" t="s">
        <v>8</v>
      </c>
      <c r="E118" s="1" t="s">
        <v>90</v>
      </c>
      <c r="F118" s="32"/>
    </row>
    <row r="119" spans="4:7" ht="15.75" thickBot="1">
      <c r="D119" s="7" t="s">
        <v>10</v>
      </c>
      <c r="E119" s="1" t="s">
        <v>91</v>
      </c>
      <c r="F119" s="32"/>
    </row>
    <row r="120" spans="4:7" ht="15.75" thickBot="1">
      <c r="D120" s="7" t="s">
        <v>12</v>
      </c>
      <c r="E120" s="1" t="s">
        <v>38</v>
      </c>
      <c r="F120" s="32"/>
    </row>
    <row r="121" spans="4:7" ht="15.75" thickBot="1">
      <c r="D121" s="48" t="s">
        <v>47</v>
      </c>
      <c r="E121" s="50"/>
      <c r="F121" s="33">
        <f>SUM(F117:F120)</f>
        <v>0</v>
      </c>
    </row>
    <row r="123" spans="4:7" ht="15.75" thickBot="1"/>
    <row r="124" spans="4:7" ht="15.75" customHeight="1" thickBot="1">
      <c r="D124" s="68" t="s">
        <v>92</v>
      </c>
      <c r="E124" s="69"/>
      <c r="F124" s="69"/>
      <c r="G124" s="70"/>
    </row>
    <row r="125" spans="4:7" ht="15.75" thickBot="1">
      <c r="D125" s="10">
        <v>6</v>
      </c>
      <c r="E125" s="2" t="s">
        <v>93</v>
      </c>
      <c r="F125" s="16" t="s">
        <v>94</v>
      </c>
      <c r="G125" s="2" t="s">
        <v>27</v>
      </c>
    </row>
    <row r="126" spans="4:7" ht="15.75" thickBot="1">
      <c r="D126" s="7" t="s">
        <v>6</v>
      </c>
      <c r="E126" s="1" t="s">
        <v>95</v>
      </c>
      <c r="F126" s="12"/>
      <c r="G126" s="32"/>
    </row>
    <row r="127" spans="4:7" ht="15.75" thickBot="1">
      <c r="D127" s="7" t="s">
        <v>8</v>
      </c>
      <c r="E127" s="1" t="s">
        <v>96</v>
      </c>
      <c r="F127" s="12"/>
      <c r="G127" s="32"/>
    </row>
    <row r="128" spans="4:7" ht="15.75" thickBot="1">
      <c r="D128" s="7" t="s">
        <v>10</v>
      </c>
      <c r="E128" s="1" t="s">
        <v>97</v>
      </c>
      <c r="F128" s="12"/>
      <c r="G128" s="32"/>
    </row>
    <row r="129" spans="4:7" ht="15.75" thickBot="1">
      <c r="D129" s="7"/>
      <c r="E129" s="1" t="s">
        <v>98</v>
      </c>
      <c r="F129" s="12"/>
      <c r="G129" s="32"/>
    </row>
    <row r="130" spans="4:7" ht="15.75" thickBot="1">
      <c r="D130" s="7"/>
      <c r="E130" s="1" t="s">
        <v>99</v>
      </c>
      <c r="F130" s="12"/>
      <c r="G130" s="32"/>
    </row>
    <row r="131" spans="4:7" ht="15.75" thickBot="1">
      <c r="D131" s="7"/>
      <c r="E131" s="1" t="s">
        <v>100</v>
      </c>
      <c r="F131" s="12"/>
      <c r="G131" s="32"/>
    </row>
    <row r="132" spans="4:7" ht="15.75" thickBot="1">
      <c r="D132" s="48" t="s">
        <v>47</v>
      </c>
      <c r="E132" s="50"/>
      <c r="F132" s="17" t="s">
        <v>94</v>
      </c>
      <c r="G132" s="33">
        <f>SUM(G126:G131)</f>
        <v>0</v>
      </c>
    </row>
    <row r="134" spans="4:7" ht="15.75" thickBot="1"/>
    <row r="135" spans="4:7" ht="15.75" customHeight="1" thickBot="1">
      <c r="D135" s="51" t="s">
        <v>101</v>
      </c>
      <c r="E135" s="52"/>
      <c r="F135" s="53"/>
    </row>
    <row r="136" spans="4:7" ht="30.75" thickBot="1">
      <c r="D136" s="4"/>
      <c r="E136" s="2" t="s">
        <v>102</v>
      </c>
      <c r="F136" s="2" t="s">
        <v>27</v>
      </c>
    </row>
    <row r="137" spans="4:7" ht="15.75" thickBot="1">
      <c r="D137" s="4" t="s">
        <v>6</v>
      </c>
      <c r="E137" s="1" t="s">
        <v>103</v>
      </c>
      <c r="F137" s="32"/>
    </row>
    <row r="138" spans="4:7" ht="30.75" thickBot="1">
      <c r="D138" s="4" t="s">
        <v>8</v>
      </c>
      <c r="E138" s="1" t="s">
        <v>104</v>
      </c>
      <c r="F138" s="32"/>
    </row>
    <row r="139" spans="4:7" ht="15.75" thickBot="1">
      <c r="D139" s="4" t="s">
        <v>10</v>
      </c>
      <c r="E139" s="1" t="s">
        <v>105</v>
      </c>
      <c r="F139" s="32"/>
    </row>
    <row r="140" spans="4:7" ht="30.75" thickBot="1">
      <c r="D140" s="4" t="s">
        <v>12</v>
      </c>
      <c r="E140" s="1" t="s">
        <v>106</v>
      </c>
      <c r="F140" s="32"/>
    </row>
    <row r="141" spans="4:7" ht="15.75" thickBot="1">
      <c r="D141" s="4" t="s">
        <v>33</v>
      </c>
      <c r="E141" s="1" t="s">
        <v>107</v>
      </c>
      <c r="F141" s="32"/>
    </row>
    <row r="142" spans="4:7" ht="15.75" thickBot="1">
      <c r="D142" s="4"/>
      <c r="E142" s="1" t="s">
        <v>108</v>
      </c>
      <c r="F142" s="32">
        <f>SUM(F137:F141)</f>
        <v>0</v>
      </c>
    </row>
    <row r="143" spans="4:7" ht="15.75" thickBot="1">
      <c r="D143" s="4" t="s">
        <v>35</v>
      </c>
      <c r="E143" s="1" t="s">
        <v>109</v>
      </c>
      <c r="F143" s="32"/>
    </row>
    <row r="144" spans="4:7" ht="15.75" thickBot="1">
      <c r="D144" s="48" t="s">
        <v>110</v>
      </c>
      <c r="E144" s="50"/>
      <c r="F144" s="33">
        <v>0</v>
      </c>
    </row>
    <row r="146" spans="4:10" ht="15.75" thickBot="1"/>
    <row r="147" spans="4:10" ht="15.75" customHeight="1" thickBot="1">
      <c r="D147" s="51" t="s">
        <v>111</v>
      </c>
      <c r="E147" s="52"/>
      <c r="F147" s="52"/>
      <c r="G147" s="52"/>
      <c r="H147" s="52"/>
      <c r="I147" s="52"/>
      <c r="J147" s="53"/>
    </row>
    <row r="148" spans="4:10" ht="56.25" customHeight="1" thickBot="1">
      <c r="D148" s="19"/>
      <c r="E148" s="18" t="s">
        <v>112</v>
      </c>
      <c r="F148" s="18" t="s">
        <v>113</v>
      </c>
      <c r="G148" s="18" t="s">
        <v>114</v>
      </c>
      <c r="H148" s="18" t="s">
        <v>118</v>
      </c>
      <c r="I148" s="18" t="s">
        <v>119</v>
      </c>
      <c r="J148" s="18" t="s">
        <v>120</v>
      </c>
    </row>
    <row r="149" spans="4:10" ht="15.75" thickBot="1">
      <c r="D149" s="1" t="s">
        <v>115</v>
      </c>
      <c r="E149" s="1"/>
      <c r="F149" s="1" t="s">
        <v>29</v>
      </c>
      <c r="G149" s="1"/>
      <c r="H149" s="1" t="s">
        <v>29</v>
      </c>
      <c r="I149" s="1"/>
      <c r="J149" s="1" t="s">
        <v>29</v>
      </c>
    </row>
    <row r="150" spans="4:10" ht="15.75" thickBot="1">
      <c r="D150" s="1" t="s">
        <v>116</v>
      </c>
      <c r="E150" s="1"/>
      <c r="F150" s="1" t="s">
        <v>29</v>
      </c>
      <c r="G150" s="1"/>
      <c r="H150" s="1" t="s">
        <v>29</v>
      </c>
      <c r="I150" s="1"/>
      <c r="J150" s="1" t="s">
        <v>29</v>
      </c>
    </row>
    <row r="151" spans="4:10" ht="15.75" thickBot="1">
      <c r="D151" s="8"/>
      <c r="E151" s="48" t="s">
        <v>117</v>
      </c>
      <c r="F151" s="49"/>
      <c r="G151" s="49"/>
      <c r="H151" s="49"/>
      <c r="I151" s="50"/>
      <c r="J151" s="9" t="s">
        <v>29</v>
      </c>
    </row>
    <row r="153" spans="4:10" ht="15.75" thickBot="1"/>
    <row r="154" spans="4:10" ht="15.75" customHeight="1" thickBot="1">
      <c r="D154" s="51" t="s">
        <v>121</v>
      </c>
      <c r="E154" s="52"/>
      <c r="F154" s="53"/>
    </row>
    <row r="155" spans="4:10" ht="15.75" thickBot="1">
      <c r="D155" s="54" t="s">
        <v>122</v>
      </c>
      <c r="E155" s="55"/>
      <c r="F155" s="56"/>
    </row>
    <row r="156" spans="4:10" ht="15.75" thickBot="1">
      <c r="D156" s="1"/>
      <c r="E156" s="2" t="s">
        <v>123</v>
      </c>
      <c r="F156" s="2" t="s">
        <v>27</v>
      </c>
    </row>
    <row r="157" spans="4:10" ht="15.75" thickBot="1">
      <c r="D157" s="1" t="s">
        <v>6</v>
      </c>
      <c r="E157" s="1" t="s">
        <v>124</v>
      </c>
      <c r="F157" s="1"/>
    </row>
    <row r="158" spans="4:10" ht="15.75" thickBot="1">
      <c r="D158" s="1" t="s">
        <v>8</v>
      </c>
      <c r="E158" s="1" t="s">
        <v>125</v>
      </c>
      <c r="F158" s="1" t="s">
        <v>29</v>
      </c>
    </row>
    <row r="159" spans="4:10" ht="30.75" thickBot="1">
      <c r="D159" s="1" t="s">
        <v>10</v>
      </c>
      <c r="E159" s="1" t="s">
        <v>126</v>
      </c>
      <c r="F159" s="1" t="s">
        <v>29</v>
      </c>
    </row>
    <row r="161" spans="4:12" ht="15.75" thickBot="1"/>
    <row r="162" spans="4:12" ht="15" customHeight="1" thickBot="1">
      <c r="D162" s="57" t="s">
        <v>127</v>
      </c>
      <c r="E162" s="58"/>
      <c r="F162" s="58"/>
      <c r="G162" s="58"/>
      <c r="H162" s="58"/>
      <c r="I162" s="58"/>
      <c r="J162" s="58"/>
      <c r="K162" s="58"/>
      <c r="L162" s="59"/>
    </row>
    <row r="163" spans="4:12" ht="30">
      <c r="D163" s="60" t="s">
        <v>128</v>
      </c>
      <c r="E163" s="63" t="s">
        <v>129</v>
      </c>
      <c r="F163" s="63" t="s">
        <v>130</v>
      </c>
      <c r="G163" s="63" t="s">
        <v>131</v>
      </c>
      <c r="H163" s="63" t="s">
        <v>132</v>
      </c>
      <c r="I163" s="63" t="s">
        <v>133</v>
      </c>
      <c r="J163" s="28" t="s">
        <v>134</v>
      </c>
      <c r="K163" s="28" t="s">
        <v>136</v>
      </c>
      <c r="L163" s="29" t="s">
        <v>138</v>
      </c>
    </row>
    <row r="164" spans="4:12">
      <c r="D164" s="61"/>
      <c r="E164" s="64"/>
      <c r="F164" s="64"/>
      <c r="G164" s="64"/>
      <c r="H164" s="64"/>
      <c r="I164" s="64"/>
      <c r="J164" s="20"/>
      <c r="K164" s="20"/>
      <c r="L164" s="22"/>
    </row>
    <row r="165" spans="4:12" ht="15.75" thickBot="1">
      <c r="D165" s="62"/>
      <c r="E165" s="65"/>
      <c r="F165" s="65"/>
      <c r="G165" s="65"/>
      <c r="H165" s="65"/>
      <c r="I165" s="65"/>
      <c r="J165" s="30" t="s">
        <v>135</v>
      </c>
      <c r="K165" s="30" t="s">
        <v>137</v>
      </c>
      <c r="L165" s="31" t="s">
        <v>139</v>
      </c>
    </row>
    <row r="166" spans="4:12" ht="30">
      <c r="D166" s="26" t="s">
        <v>140</v>
      </c>
      <c r="E166" s="27" t="s">
        <v>141</v>
      </c>
      <c r="F166" s="27" t="s">
        <v>142</v>
      </c>
      <c r="G166" s="27" t="s">
        <v>143</v>
      </c>
      <c r="H166" s="37">
        <v>2</v>
      </c>
      <c r="I166" s="37">
        <v>5</v>
      </c>
      <c r="J166" s="37">
        <v>10</v>
      </c>
      <c r="K166" s="37"/>
      <c r="L166" s="38"/>
    </row>
    <row r="167" spans="4:12" ht="30">
      <c r="D167" s="23" t="s">
        <v>140</v>
      </c>
      <c r="E167" s="21" t="s">
        <v>144</v>
      </c>
      <c r="F167" s="21" t="s">
        <v>142</v>
      </c>
      <c r="G167" s="21" t="s">
        <v>143</v>
      </c>
      <c r="H167" s="39">
        <v>2</v>
      </c>
      <c r="I167" s="39">
        <v>5</v>
      </c>
      <c r="J167" s="39">
        <v>10</v>
      </c>
      <c r="K167" s="39"/>
      <c r="L167" s="40"/>
    </row>
    <row r="168" spans="4:12" ht="15" customHeight="1">
      <c r="D168" s="41" t="s">
        <v>138</v>
      </c>
      <c r="E168" s="42"/>
      <c r="F168" s="42"/>
      <c r="G168" s="42"/>
      <c r="H168" s="42"/>
      <c r="I168" s="42"/>
      <c r="J168" s="42"/>
      <c r="K168" s="43"/>
      <c r="L168" s="24"/>
    </row>
    <row r="169" spans="4:12" ht="15" customHeight="1">
      <c r="D169" s="41" t="s">
        <v>145</v>
      </c>
      <c r="E169" s="42"/>
      <c r="F169" s="42"/>
      <c r="G169" s="42"/>
      <c r="H169" s="42"/>
      <c r="I169" s="42"/>
      <c r="J169" s="42"/>
      <c r="K169" s="43"/>
      <c r="L169" s="24"/>
    </row>
    <row r="170" spans="4:12" ht="15" customHeight="1" thickBot="1">
      <c r="D170" s="44" t="s">
        <v>146</v>
      </c>
      <c r="E170" s="45"/>
      <c r="F170" s="45"/>
      <c r="G170" s="45"/>
      <c r="H170" s="45"/>
      <c r="I170" s="45"/>
      <c r="J170" s="45"/>
      <c r="K170" s="46"/>
      <c r="L170" s="25"/>
    </row>
  </sheetData>
  <mergeCells count="41">
    <mergeCell ref="D7:E7"/>
    <mergeCell ref="D12:F12"/>
    <mergeCell ref="D19:F19"/>
    <mergeCell ref="D24:F24"/>
    <mergeCell ref="D101:E101"/>
    <mergeCell ref="D25:F25"/>
    <mergeCell ref="D33:F33"/>
    <mergeCell ref="D45:F45"/>
    <mergeCell ref="D50:E50"/>
    <mergeCell ref="D62:F62"/>
    <mergeCell ref="D71:E71"/>
    <mergeCell ref="D74:F74"/>
    <mergeCell ref="D79:E79"/>
    <mergeCell ref="D82:F82"/>
    <mergeCell ref="D90:E90"/>
    <mergeCell ref="D93:F93"/>
    <mergeCell ref="D135:F135"/>
    <mergeCell ref="D144:E144"/>
    <mergeCell ref="D147:J147"/>
    <mergeCell ref="D105:E105"/>
    <mergeCell ref="D108:F108"/>
    <mergeCell ref="D112:E112"/>
    <mergeCell ref="D115:F115"/>
    <mergeCell ref="D121:E121"/>
    <mergeCell ref="D124:G124"/>
    <mergeCell ref="D168:K168"/>
    <mergeCell ref="D169:K169"/>
    <mergeCell ref="D170:K170"/>
    <mergeCell ref="D3:J3"/>
    <mergeCell ref="D4:J4"/>
    <mergeCell ref="E151:I151"/>
    <mergeCell ref="D154:F154"/>
    <mergeCell ref="D155:F155"/>
    <mergeCell ref="D162:L162"/>
    <mergeCell ref="D163:D165"/>
    <mergeCell ref="E163:E165"/>
    <mergeCell ref="F163:F165"/>
    <mergeCell ref="G163:G165"/>
    <mergeCell ref="H163:H165"/>
    <mergeCell ref="I163:I165"/>
    <mergeCell ref="D132:E132"/>
  </mergeCells>
  <pageMargins left="0.511811024" right="0.511811024" top="0.78740157499999996" bottom="0.78740157499999996" header="0.31496062000000002" footer="0.31496062000000002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LIBORIO DE OLIVEIRA</dc:creator>
  <cp:lastModifiedBy>ARIANA LIBORIO DE OLIVEIRA</cp:lastModifiedBy>
  <dcterms:created xsi:type="dcterms:W3CDTF">2024-07-10T13:14:15Z</dcterms:created>
  <dcterms:modified xsi:type="dcterms:W3CDTF">2024-07-10T14:46:49Z</dcterms:modified>
</cp:coreProperties>
</file>